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05"/>
  </bookViews>
  <sheets>
    <sheet name="教师课表" sheetId="4" r:id="rId1"/>
    <sheet name="23级本科生" sheetId="10" r:id="rId2"/>
    <sheet name="24级本科生" sheetId="5" r:id="rId3"/>
    <sheet name="艺术" sheetId="7" r:id="rId4"/>
    <sheet name="Sheet1" sheetId="8" r:id="rId5"/>
  </sheets>
  <definedNames>
    <definedName name="_xlnm._FilterDatabase" localSheetId="1" hidden="1">'23级本科生'!$A$10:$C$73</definedName>
    <definedName name="_xlnm.Print_Titles" localSheetId="0">教师课表!$1:$4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<sst xmlns="http://schemas.openxmlformats.org/spreadsheetml/2006/main" count="870" uniqueCount="288">
  <si>
    <t>2024-2025-2学期体育排课表</t>
  </si>
  <si>
    <t>节次</t>
  </si>
  <si>
    <t>周一(23级)</t>
  </si>
  <si>
    <t>周二(24级)</t>
  </si>
  <si>
    <t>周三（23级）</t>
  </si>
  <si>
    <t>周四（24级）</t>
  </si>
  <si>
    <t>周五(23级)</t>
  </si>
  <si>
    <t>教师姓名</t>
  </si>
  <si>
    <t>内容</t>
  </si>
  <si>
    <t>上课地点</t>
  </si>
  <si>
    <t>12节</t>
  </si>
  <si>
    <t>陈瑞碧</t>
  </si>
  <si>
    <t>乒乓球（四）</t>
  </si>
  <si>
    <t>乒乓球馆</t>
  </si>
  <si>
    <t>陈军</t>
  </si>
  <si>
    <t>匹克球（四）</t>
  </si>
  <si>
    <t>膜结构匹克球场</t>
  </si>
  <si>
    <t>刘宁生</t>
  </si>
  <si>
    <t>羽毛球（四）</t>
  </si>
  <si>
    <t>新羽毛球场</t>
  </si>
  <si>
    <t>孔霞霞</t>
  </si>
  <si>
    <t>足球（四）</t>
  </si>
  <si>
    <t>300m小足球场</t>
  </si>
  <si>
    <t>王信策</t>
  </si>
  <si>
    <t>篮球（四）</t>
  </si>
  <si>
    <t>篮球副馆</t>
  </si>
  <si>
    <t>陆龙方</t>
  </si>
  <si>
    <t>武术（四）</t>
  </si>
  <si>
    <t>武术馆1</t>
  </si>
  <si>
    <t>麻淑淑</t>
  </si>
  <si>
    <t>橄榄球（四）</t>
  </si>
  <si>
    <t>笼式足球场</t>
  </si>
  <si>
    <t>朱晓彤</t>
  </si>
  <si>
    <t>健美操（四）</t>
  </si>
  <si>
    <t>舞蹈室1</t>
  </si>
  <si>
    <t>谢帆</t>
  </si>
  <si>
    <t>网球（四）</t>
  </si>
  <si>
    <t>膜结构网球场</t>
  </si>
  <si>
    <t>黄寿庆</t>
  </si>
  <si>
    <t>300m足球场</t>
  </si>
  <si>
    <t>刘珊珊</t>
  </si>
  <si>
    <t>排球（四）</t>
  </si>
  <si>
    <t>膜结构排球场</t>
  </si>
  <si>
    <t>陈晟悦</t>
  </si>
  <si>
    <t>副馆羽毛球场</t>
  </si>
  <si>
    <t>沈芷伊</t>
  </si>
  <si>
    <t>34节</t>
  </si>
  <si>
    <t>薛统</t>
  </si>
  <si>
    <t>体育（二）太极拳</t>
  </si>
  <si>
    <t>体育（二）乒乓球</t>
  </si>
  <si>
    <t>体育（二）健美操</t>
  </si>
  <si>
    <t>陈稠</t>
  </si>
  <si>
    <t>篮球馆主馆</t>
  </si>
  <si>
    <t>体育（二）篮球</t>
  </si>
  <si>
    <t>刘东辉</t>
  </si>
  <si>
    <t>体育（二）飞盘</t>
  </si>
  <si>
    <t>体育（二）排球</t>
  </si>
  <si>
    <t>太极拳（四）</t>
  </si>
  <si>
    <r>
      <rPr>
        <sz val="11"/>
        <color rgb="FF000000"/>
        <rFont val="宋体"/>
        <charset val="134"/>
      </rPr>
      <t>武术馆</t>
    </r>
    <r>
      <rPr>
        <sz val="9"/>
        <color rgb="FF000000"/>
        <rFont val="宋体"/>
        <charset val="134"/>
      </rPr>
      <t>1</t>
    </r>
  </si>
  <si>
    <t>体育（二）橄榄球</t>
  </si>
  <si>
    <t>趣味田径（四）</t>
  </si>
  <si>
    <t>标准田径场</t>
  </si>
  <si>
    <t>周秀东</t>
  </si>
  <si>
    <t>体育（二）散打</t>
  </si>
  <si>
    <t>武术馆2</t>
  </si>
  <si>
    <t>方小洁</t>
  </si>
  <si>
    <t>体育（二）气排球</t>
  </si>
  <si>
    <t>荣荣</t>
  </si>
  <si>
    <t>舞蹈室2</t>
  </si>
  <si>
    <t>散打（四）</t>
  </si>
  <si>
    <t>瑜伽（四）</t>
  </si>
  <si>
    <t>体育（二）网球</t>
  </si>
  <si>
    <t>体育（二）武术</t>
  </si>
  <si>
    <t>气排球（四）</t>
  </si>
  <si>
    <t>网球场</t>
  </si>
  <si>
    <t>飞盘（四）</t>
  </si>
  <si>
    <t>体育（二）羽毛球</t>
  </si>
  <si>
    <t>篮球场（400米田径场）</t>
  </si>
  <si>
    <t>67节</t>
  </si>
  <si>
    <t>篮球副馆1号</t>
  </si>
  <si>
    <r>
      <rPr>
        <sz val="11"/>
        <color rgb="FF000000"/>
        <rFont val="宋体"/>
        <charset val="134"/>
      </rPr>
      <t>武术馆</t>
    </r>
    <r>
      <rPr>
        <sz val="11"/>
        <color rgb="FF000000"/>
        <rFont val="宋体"/>
        <charset val="134"/>
      </rPr>
      <t>1</t>
    </r>
  </si>
  <si>
    <t>篮球副馆2号</t>
  </si>
  <si>
    <t>排球场</t>
  </si>
  <si>
    <t>体育（二）足球</t>
  </si>
  <si>
    <t>89节</t>
  </si>
  <si>
    <t>24级时间</t>
  </si>
  <si>
    <t>班级数</t>
  </si>
  <si>
    <t>模块人数</t>
  </si>
  <si>
    <t>平均人数</t>
  </si>
  <si>
    <t>周一34</t>
  </si>
  <si>
    <t>周一67</t>
  </si>
  <si>
    <t>周一89</t>
  </si>
  <si>
    <t>周三34</t>
  </si>
  <si>
    <t>周五34</t>
  </si>
  <si>
    <t>周五67</t>
  </si>
  <si>
    <t>周五89</t>
  </si>
  <si>
    <t>学院</t>
  </si>
  <si>
    <t>班级</t>
  </si>
  <si>
    <t>人数</t>
  </si>
  <si>
    <t>模块</t>
  </si>
  <si>
    <t>智能制造与电子工程学院</t>
  </si>
  <si>
    <t>23机器人工程</t>
  </si>
  <si>
    <t>23新能源汽车工程</t>
  </si>
  <si>
    <t>23机械工程二</t>
  </si>
  <si>
    <t>23机械工程一</t>
  </si>
  <si>
    <t>23物联网工程</t>
  </si>
  <si>
    <t>文学与传媒学院</t>
  </si>
  <si>
    <t>23网络与新媒体二</t>
  </si>
  <si>
    <t>23网络与新媒体一</t>
  </si>
  <si>
    <t>经济与管理学院</t>
  </si>
  <si>
    <t>23财务管理二</t>
  </si>
  <si>
    <t>23财务管理三</t>
  </si>
  <si>
    <t>23财务管理一</t>
  </si>
  <si>
    <t>23工商管理</t>
  </si>
  <si>
    <t>23国际经济与贸易二</t>
  </si>
  <si>
    <t>23国际经济与贸易一</t>
  </si>
  <si>
    <t>23金融科技二</t>
  </si>
  <si>
    <t>23金融科技一</t>
  </si>
  <si>
    <t>23跨境电子商务二</t>
  </si>
  <si>
    <t>23跨境电子商务一</t>
  </si>
  <si>
    <t>创新创业学院</t>
  </si>
  <si>
    <t>23创业管理</t>
  </si>
  <si>
    <t>数据科学与人工智能学院</t>
  </si>
  <si>
    <t>23人工智能</t>
  </si>
  <si>
    <t>23软件工程</t>
  </si>
  <si>
    <t>23数据科学与大数据技术</t>
  </si>
  <si>
    <t>23数学与应用数学</t>
  </si>
  <si>
    <t>23应用统计学</t>
  </si>
  <si>
    <t>法学院</t>
  </si>
  <si>
    <t>23法学二</t>
  </si>
  <si>
    <t>23法学六</t>
  </si>
  <si>
    <t>23法学三</t>
  </si>
  <si>
    <t>23法学四</t>
  </si>
  <si>
    <t>23法学五</t>
  </si>
  <si>
    <t>23法学一</t>
  </si>
  <si>
    <t>23电子信息工程二</t>
  </si>
  <si>
    <t>23电子信息工程一</t>
  </si>
  <si>
    <t>设计艺术学院</t>
  </si>
  <si>
    <t>23产品设计二</t>
  </si>
  <si>
    <t>周五12</t>
  </si>
  <si>
    <t>23产品设计一</t>
  </si>
  <si>
    <t>23环境设计二</t>
  </si>
  <si>
    <t>23环境设计三</t>
  </si>
  <si>
    <t>23环境设计一</t>
  </si>
  <si>
    <t>23视觉传达设计二</t>
  </si>
  <si>
    <t>23视觉传达设计三</t>
  </si>
  <si>
    <t>23视觉传达设计四</t>
  </si>
  <si>
    <t>23视觉传达设计一</t>
  </si>
  <si>
    <t>外国语学院（国际教育学院）</t>
  </si>
  <si>
    <t>23英语二</t>
  </si>
  <si>
    <t>23英语三</t>
  </si>
  <si>
    <t>23英语四</t>
  </si>
  <si>
    <t>23英语一</t>
  </si>
  <si>
    <t>建筑与能源工程学院</t>
  </si>
  <si>
    <t>23建筑学二</t>
  </si>
  <si>
    <t>23建筑学三</t>
  </si>
  <si>
    <t>23建筑学一</t>
  </si>
  <si>
    <t>23计算机科学与技术二</t>
  </si>
  <si>
    <t>23计算机科学与技术三</t>
  </si>
  <si>
    <t>23计算机科学与技术四</t>
  </si>
  <si>
    <t>23计算机科学与技术一</t>
  </si>
  <si>
    <t>23建筑环境与能源应用工程二</t>
  </si>
  <si>
    <t>23建筑环境与能源应用工程一</t>
  </si>
  <si>
    <t>23土木工程二</t>
  </si>
  <si>
    <t>周三12</t>
  </si>
  <si>
    <t>23土木工程三</t>
  </si>
  <si>
    <t>23土木工程四</t>
  </si>
  <si>
    <t>23土木工程一</t>
  </si>
  <si>
    <t>23汉语言文学二</t>
  </si>
  <si>
    <t>23汉语言文学六</t>
  </si>
  <si>
    <t>23汉语言文学三</t>
  </si>
  <si>
    <t>23汉语言文学四</t>
  </si>
  <si>
    <t>23汉语言文学五</t>
  </si>
  <si>
    <t>23汉语言文学一</t>
  </si>
  <si>
    <t>周二34</t>
  </si>
  <si>
    <t>周二67</t>
  </si>
  <si>
    <t>周二89</t>
  </si>
  <si>
    <t>周四34</t>
  </si>
  <si>
    <t>周四67</t>
  </si>
  <si>
    <t>周四89</t>
  </si>
  <si>
    <t>班级人数</t>
  </si>
  <si>
    <t>24环境设计一</t>
  </si>
  <si>
    <t>24环境设计二</t>
  </si>
  <si>
    <t>24环境设计三</t>
  </si>
  <si>
    <t>24产品设计一</t>
  </si>
  <si>
    <t>24产品设计二</t>
  </si>
  <si>
    <t>24土木工程一</t>
  </si>
  <si>
    <t>24土木工程二</t>
  </si>
  <si>
    <t>24土木工程三</t>
  </si>
  <si>
    <t>24土木工程四</t>
  </si>
  <si>
    <t>24建筑学一</t>
  </si>
  <si>
    <t>24建筑学二</t>
  </si>
  <si>
    <t>24建筑学三</t>
  </si>
  <si>
    <t>24建筑环境与能源应用工程一</t>
  </si>
  <si>
    <t>24建筑环境与能源应用工程二</t>
  </si>
  <si>
    <t>24视觉传达设计一</t>
  </si>
  <si>
    <t>24视觉传达设计二</t>
  </si>
  <si>
    <t>24视觉传达设计三</t>
  </si>
  <si>
    <t>24视觉传达设计四</t>
  </si>
  <si>
    <t>24英语一</t>
  </si>
  <si>
    <t>24英语二</t>
  </si>
  <si>
    <t>24英语三</t>
  </si>
  <si>
    <t>24英语四</t>
  </si>
  <si>
    <t>24创业管理</t>
  </si>
  <si>
    <t>24新能源汽车工程</t>
  </si>
  <si>
    <t>24电气工程及其自动化</t>
  </si>
  <si>
    <t>24电子信息工程一</t>
  </si>
  <si>
    <t>24电子信息工程二</t>
  </si>
  <si>
    <t>24机械工程一</t>
  </si>
  <si>
    <t>24机械工程二</t>
  </si>
  <si>
    <t>24机器人工程</t>
  </si>
  <si>
    <t>24物联网工程</t>
  </si>
  <si>
    <t>24计算机科学与技术一</t>
  </si>
  <si>
    <t>24计算机科学与技术二</t>
  </si>
  <si>
    <t>24计算机科学与技术三</t>
  </si>
  <si>
    <t>24计算机科学与技术四</t>
  </si>
  <si>
    <t>24数据科学与大数据技术</t>
  </si>
  <si>
    <t>24人工智能</t>
  </si>
  <si>
    <t>24软件工程</t>
  </si>
  <si>
    <t>24数学与应用数学</t>
  </si>
  <si>
    <t>24应用统计学</t>
  </si>
  <si>
    <t>24汉语言文学一</t>
  </si>
  <si>
    <t>24汉语言文学二</t>
  </si>
  <si>
    <t>24汉语言文学三</t>
  </si>
  <si>
    <t>24汉语言文学四</t>
  </si>
  <si>
    <t>24汉语言文学五</t>
  </si>
  <si>
    <t>24汉语言文学六</t>
  </si>
  <si>
    <t>24网络与新媒体一</t>
  </si>
  <si>
    <t>24网络与新媒体二</t>
  </si>
  <si>
    <t>24法学一</t>
  </si>
  <si>
    <t>24法学二</t>
  </si>
  <si>
    <t>24法学三</t>
  </si>
  <si>
    <t>24法学四</t>
  </si>
  <si>
    <t>24法学五</t>
  </si>
  <si>
    <t>24法学六</t>
  </si>
  <si>
    <t>24工商管理一</t>
  </si>
  <si>
    <t>24金融科技一</t>
  </si>
  <si>
    <t>24金融科技二</t>
  </si>
  <si>
    <t>24跨境电子商务一</t>
  </si>
  <si>
    <t>24跨境电子商务二</t>
  </si>
  <si>
    <t>24国际经济与贸易一</t>
  </si>
  <si>
    <t>24国际经济与贸易二</t>
  </si>
  <si>
    <t>24财务管理一</t>
  </si>
  <si>
    <t>24财务管理二</t>
  </si>
  <si>
    <t>24财务管理三</t>
  </si>
  <si>
    <t>专业课时间</t>
  </si>
  <si>
    <t>公共课时间</t>
  </si>
  <si>
    <t>24视传一</t>
  </si>
  <si>
    <t>二、五</t>
  </si>
  <si>
    <t>一、四</t>
  </si>
  <si>
    <t>24视传二</t>
  </si>
  <si>
    <t>24视传三</t>
  </si>
  <si>
    <t>24视传四</t>
  </si>
  <si>
    <t>24环艺一</t>
  </si>
  <si>
    <t>24环艺二</t>
  </si>
  <si>
    <t>24环艺三</t>
  </si>
  <si>
    <t>24产品一</t>
  </si>
  <si>
    <t>24产品二</t>
  </si>
  <si>
    <t>23视传一</t>
  </si>
  <si>
    <t>23视传二</t>
  </si>
  <si>
    <t>23视传三</t>
  </si>
  <si>
    <t>23视传四</t>
  </si>
  <si>
    <t>23环艺一</t>
  </si>
  <si>
    <t>23环艺二</t>
  </si>
  <si>
    <t>23环艺三（陈设设计）</t>
  </si>
  <si>
    <t>23产品一</t>
  </si>
  <si>
    <t>23产品二</t>
  </si>
  <si>
    <t>22视传一</t>
  </si>
  <si>
    <t>一、四
（适当的时候可以二8，五5排课）</t>
  </si>
  <si>
    <t xml:space="preserve">二、五
</t>
  </si>
  <si>
    <t>22视传二</t>
  </si>
  <si>
    <t>22视传三</t>
  </si>
  <si>
    <t>22视传四</t>
  </si>
  <si>
    <t>22环艺一</t>
  </si>
  <si>
    <t>22环艺二</t>
  </si>
  <si>
    <t>22环艺三（陈设设计）</t>
  </si>
  <si>
    <t>22产品一</t>
  </si>
  <si>
    <t>22产品二</t>
  </si>
  <si>
    <t>21视传（一、五）</t>
  </si>
  <si>
    <t>毕业设计、毕业实习</t>
  </si>
  <si>
    <t>21视传（二、六）</t>
  </si>
  <si>
    <t>21视传（三、七）</t>
  </si>
  <si>
    <t>21视传（四、八）</t>
  </si>
  <si>
    <t>21环艺（一、五）</t>
  </si>
  <si>
    <t>21环艺（二、六）</t>
  </si>
  <si>
    <t>21环艺（三、七）</t>
  </si>
  <si>
    <t>21环艺（四、八）（陈设设计）</t>
  </si>
  <si>
    <t>21产品（一、二）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</si>
</sst>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Arial"/>
      <charset val="134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sz val="11"/>
      <color theme="9" tint="0.599993896298105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0" borderId="1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1" borderId="20" applyNumberFormat="0" applyAlignment="0" applyProtection="0">
      <alignment vertical="center"/>
    </xf>
    <xf numFmtId="0" fontId="19" fillId="22" borderId="21" applyNumberFormat="0" applyAlignment="0" applyProtection="0">
      <alignment vertical="center"/>
    </xf>
    <xf numFmtId="0" fontId="20" fillId="22" borderId="20" applyNumberFormat="0" applyAlignment="0" applyProtection="0">
      <alignment vertical="center"/>
    </xf>
    <xf numFmtId="0" fontId="21" fillId="23" borderId="22" applyNumberFormat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6" borderId="4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1" xfId="0" applyFill="1" applyBorder="1" applyAlignment="1">
      <alignment vertical="center"/>
    </xf>
    <xf numFmtId="0" fontId="0" fillId="10" borderId="4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left" vertical="center"/>
    </xf>
    <xf numFmtId="0" fontId="7" fillId="15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left" vertical="center"/>
    </xf>
    <xf numFmtId="0" fontId="0" fillId="15" borderId="1" xfId="0" applyFill="1" applyBorder="1" applyAlignment="1">
      <alignment horizontal="left" vertical="center"/>
    </xf>
    <xf numFmtId="0" fontId="7" fillId="13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8" fillId="16" borderId="1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left" vertical="center"/>
    </xf>
    <xf numFmtId="0" fontId="0" fillId="16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1" xfId="0" applyFont="1" applyFill="1" applyBorder="1" applyAlignment="1">
      <alignment horizontal="left" vertical="center"/>
    </xf>
    <xf numFmtId="0" fontId="7" fillId="15" borderId="1" xfId="0" applyFont="1" applyFill="1" applyBorder="1" applyAlignment="1">
      <alignment horizontal="center" vertical="center" wrapText="1"/>
    </xf>
    <xf numFmtId="0" fontId="0" fillId="11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0" fillId="13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left" vertical="center"/>
    </xf>
    <xf numFmtId="0" fontId="7" fillId="11" borderId="1" xfId="0" applyFont="1" applyFill="1" applyBorder="1" applyAlignment="1">
      <alignment horizontal="center" vertical="center" wrapText="1"/>
    </xf>
    <xf numFmtId="0" fontId="0" fillId="15" borderId="1" xfId="0" applyFont="1" applyFill="1" applyBorder="1" applyAlignment="1">
      <alignment horizontal="left" vertical="center"/>
    </xf>
    <xf numFmtId="0" fontId="0" fillId="13" borderId="1" xfId="0" applyFill="1" applyBorder="1" applyAlignment="1">
      <alignment horizontal="left" vertical="center"/>
    </xf>
    <xf numFmtId="0" fontId="0" fillId="1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13" borderId="1" xfId="0" applyFont="1" applyFill="1" applyBorder="1" applyAlignment="1">
      <alignment horizontal="left" vertical="center"/>
    </xf>
    <xf numFmtId="0" fontId="0" fillId="17" borderId="1" xfId="0" applyFill="1" applyBorder="1" applyAlignment="1">
      <alignment horizontal="left" vertical="center"/>
    </xf>
    <xf numFmtId="0" fontId="0" fillId="13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16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9" fillId="11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3" fillId="18" borderId="1" xfId="0" applyFont="1" applyFill="1" applyBorder="1" applyAlignment="1">
      <alignment horizontal="center" vertical="center"/>
    </xf>
    <xf numFmtId="0" fontId="3" fillId="19" borderId="1" xfId="0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7" fillId="18" borderId="1" xfId="0" applyFont="1" applyFill="1" applyBorder="1" applyAlignment="1">
      <alignment horizontal="center" vertical="center" wrapText="1"/>
    </xf>
    <xf numFmtId="0" fontId="9" fillId="18" borderId="1" xfId="0" applyFont="1" applyFill="1" applyBorder="1" applyAlignment="1">
      <alignment horizontal="left" vertical="center"/>
    </xf>
    <xf numFmtId="0" fontId="9" fillId="13" borderId="1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left" vertical="center"/>
    </xf>
    <xf numFmtId="0" fontId="0" fillId="16" borderId="2" xfId="0" applyFill="1" applyBorder="1" applyAlignment="1">
      <alignment horizontal="left" vertical="center"/>
    </xf>
    <xf numFmtId="0" fontId="0" fillId="16" borderId="15" xfId="0" applyFill="1" applyBorder="1" applyAlignment="1">
      <alignment horizontal="left" vertical="center"/>
    </xf>
    <xf numFmtId="0" fontId="7" fillId="18" borderId="1" xfId="0" applyFont="1" applyFill="1" applyBorder="1" applyAlignment="1">
      <alignment horizontal="center" vertical="center"/>
    </xf>
    <xf numFmtId="0" fontId="0" fillId="18" borderId="1" xfId="0" applyFont="1" applyFill="1" applyBorder="1" applyAlignment="1">
      <alignment horizontal="left" vertical="center"/>
    </xf>
    <xf numFmtId="0" fontId="0" fillId="18" borderId="1" xfId="0" applyFill="1" applyBorder="1" applyAlignment="1">
      <alignment horizontal="left" vertical="center"/>
    </xf>
    <xf numFmtId="0" fontId="0" fillId="18" borderId="1" xfId="0" applyFill="1" applyBorder="1" applyAlignment="1">
      <alignment horizontal="center" vertical="center"/>
    </xf>
    <xf numFmtId="0" fontId="9" fillId="18" borderId="16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18" borderId="16" xfId="0" applyFont="1" applyFill="1" applyBorder="1" applyAlignment="1">
      <alignment horizontal="left" vertical="center"/>
    </xf>
    <xf numFmtId="0" fontId="0" fillId="18" borderId="16" xfId="0" applyFill="1" applyBorder="1" applyAlignment="1">
      <alignment horizontal="left" vertical="center"/>
    </xf>
    <xf numFmtId="0" fontId="0" fillId="15" borderId="16" xfId="0" applyFill="1" applyBorder="1" applyAlignment="1">
      <alignment horizontal="left" vertical="center"/>
    </xf>
    <xf numFmtId="0" fontId="0" fillId="15" borderId="16" xfId="0" applyFont="1" applyFill="1" applyBorder="1" applyAlignment="1">
      <alignment horizontal="left" vertical="center"/>
    </xf>
    <xf numFmtId="0" fontId="3" fillId="16" borderId="2" xfId="0" applyFont="1" applyFill="1" applyBorder="1" applyAlignment="1">
      <alignment horizontal="left" vertical="center"/>
    </xf>
    <xf numFmtId="0" fontId="3" fillId="18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AAFBFA"/>
      <color rgb="00F4FB34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7"/>
  <sheetViews>
    <sheetView tabSelected="1" zoomScale="85" zoomScaleNormal="85" workbookViewId="0">
      <selection activeCell="J34" sqref="J34"/>
    </sheetView>
  </sheetViews>
  <sheetFormatPr defaultColWidth="9.90833333333333" defaultRowHeight="13.5"/>
  <cols>
    <col min="1" max="1" width="8.125" style="6" customWidth="1"/>
    <col min="2" max="2" width="10.9083333333333" style="73" customWidth="1"/>
    <col min="3" max="3" width="17.725" style="6" customWidth="1"/>
    <col min="4" max="4" width="16.4583333333333" style="73" customWidth="1"/>
    <col min="5" max="5" width="10.9083333333333" style="73" customWidth="1"/>
    <col min="6" max="6" width="18.5416666666667" style="73" customWidth="1"/>
    <col min="7" max="7" width="14.1833333333333" style="73" customWidth="1"/>
    <col min="8" max="8" width="10.9083333333333" style="73" customWidth="1"/>
    <col min="9" max="9" width="16.4583333333333" style="73" customWidth="1"/>
    <col min="10" max="10" width="22.5" style="73" customWidth="1"/>
    <col min="11" max="11" width="10.9083333333333" style="6" customWidth="1"/>
    <col min="12" max="12" width="18.725" style="73" customWidth="1"/>
    <col min="13" max="13" width="14.1833333333333" style="73" customWidth="1"/>
    <col min="14" max="14" width="10.9083333333333" style="73" customWidth="1"/>
    <col min="15" max="15" width="14.1833333333333" style="73" customWidth="1"/>
    <col min="16" max="16" width="16.4583333333333" style="73" customWidth="1"/>
    <col min="17" max="16384" width="9.90833333333333" style="73"/>
  </cols>
  <sheetData>
    <row r="1" s="6" customFormat="1" ht="30" customHeight="1" spans="1:16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="6" customFormat="1" spans="1:16">
      <c r="A2" s="48" t="s">
        <v>1</v>
      </c>
      <c r="B2" s="75" t="s">
        <v>2</v>
      </c>
      <c r="C2" s="75"/>
      <c r="D2" s="75"/>
      <c r="E2" s="76" t="s">
        <v>3</v>
      </c>
      <c r="F2" s="76"/>
      <c r="G2" s="76"/>
      <c r="H2" s="77" t="s">
        <v>4</v>
      </c>
      <c r="I2" s="77"/>
      <c r="J2" s="77"/>
      <c r="K2" s="112" t="s">
        <v>5</v>
      </c>
      <c r="L2" s="112"/>
      <c r="M2" s="112"/>
      <c r="N2" s="113" t="s">
        <v>6</v>
      </c>
      <c r="O2" s="113"/>
      <c r="P2" s="113"/>
    </row>
    <row r="3" s="6" customFormat="1" spans="1:16">
      <c r="A3" s="48"/>
      <c r="B3" s="75"/>
      <c r="C3" s="75"/>
      <c r="D3" s="75"/>
      <c r="E3" s="76"/>
      <c r="F3" s="76"/>
      <c r="G3" s="76"/>
      <c r="H3" s="77"/>
      <c r="I3" s="77"/>
      <c r="J3" s="77"/>
      <c r="K3" s="112"/>
      <c r="L3" s="112"/>
      <c r="M3" s="112"/>
      <c r="N3" s="113"/>
      <c r="O3" s="113"/>
      <c r="P3" s="113"/>
    </row>
    <row r="4" s="6" customFormat="1" ht="17.15" customHeight="1" spans="1:16">
      <c r="A4" s="48"/>
      <c r="B4" s="78" t="s">
        <v>7</v>
      </c>
      <c r="C4" s="78" t="s">
        <v>8</v>
      </c>
      <c r="D4" s="78" t="s">
        <v>9</v>
      </c>
      <c r="E4" s="78" t="s">
        <v>7</v>
      </c>
      <c r="F4" s="78" t="s">
        <v>8</v>
      </c>
      <c r="G4" s="78" t="s">
        <v>9</v>
      </c>
      <c r="H4" s="78" t="s">
        <v>7</v>
      </c>
      <c r="I4" s="78" t="s">
        <v>8</v>
      </c>
      <c r="J4" s="78" t="s">
        <v>9</v>
      </c>
      <c r="K4" s="78" t="s">
        <v>7</v>
      </c>
      <c r="L4" s="78" t="s">
        <v>8</v>
      </c>
      <c r="M4" s="78" t="s">
        <v>9</v>
      </c>
      <c r="N4" s="114" t="s">
        <v>7</v>
      </c>
      <c r="O4" s="114" t="s">
        <v>8</v>
      </c>
      <c r="P4" s="115" t="s">
        <v>9</v>
      </c>
    </row>
    <row r="5" s="73" customFormat="1" ht="17.15" customHeight="1" spans="1:16">
      <c r="A5" s="79" t="s">
        <v>10</v>
      </c>
      <c r="B5" s="80"/>
      <c r="C5" s="75"/>
      <c r="D5" s="81"/>
      <c r="E5" s="82"/>
      <c r="F5" s="83"/>
      <c r="G5" s="84"/>
      <c r="H5" s="85" t="s">
        <v>11</v>
      </c>
      <c r="I5" s="96" t="s">
        <v>12</v>
      </c>
      <c r="J5" s="105" t="s">
        <v>13</v>
      </c>
      <c r="K5" s="116"/>
      <c r="L5" s="83"/>
      <c r="M5" s="117"/>
      <c r="N5" s="96" t="s">
        <v>14</v>
      </c>
      <c r="O5" s="103" t="s">
        <v>15</v>
      </c>
      <c r="P5" s="103" t="s">
        <v>16</v>
      </c>
    </row>
    <row r="6" s="73" customFormat="1" ht="17.15" customHeight="1" spans="1:16">
      <c r="A6" s="86"/>
      <c r="B6" s="80"/>
      <c r="C6" s="75"/>
      <c r="D6" s="81"/>
      <c r="E6" s="82"/>
      <c r="F6" s="83"/>
      <c r="G6" s="84"/>
      <c r="H6" s="85" t="s">
        <v>17</v>
      </c>
      <c r="I6" s="105" t="s">
        <v>18</v>
      </c>
      <c r="J6" s="118" t="s">
        <v>19</v>
      </c>
      <c r="K6" s="116"/>
      <c r="L6" s="83"/>
      <c r="M6" s="117"/>
      <c r="N6" s="96" t="s">
        <v>17</v>
      </c>
      <c r="O6" s="100" t="s">
        <v>18</v>
      </c>
      <c r="P6" s="119" t="s">
        <v>19</v>
      </c>
    </row>
    <row r="7" s="73" customFormat="1" ht="17.15" customHeight="1" spans="1:16">
      <c r="A7" s="86"/>
      <c r="B7" s="80"/>
      <c r="C7" s="75"/>
      <c r="D7" s="81"/>
      <c r="E7" s="82"/>
      <c r="F7" s="83"/>
      <c r="G7" s="84"/>
      <c r="H7" s="85" t="s">
        <v>20</v>
      </c>
      <c r="I7" s="96" t="s">
        <v>21</v>
      </c>
      <c r="J7" s="90" t="s">
        <v>22</v>
      </c>
      <c r="K7" s="116"/>
      <c r="L7" s="83"/>
      <c r="M7" s="117"/>
      <c r="N7" s="96" t="s">
        <v>23</v>
      </c>
      <c r="O7" s="100" t="s">
        <v>24</v>
      </c>
      <c r="P7" s="100" t="s">
        <v>25</v>
      </c>
    </row>
    <row r="8" s="73" customFormat="1" ht="17.15" customHeight="1" spans="1:16">
      <c r="A8" s="86"/>
      <c r="B8" s="80"/>
      <c r="C8" s="75"/>
      <c r="D8" s="81"/>
      <c r="E8" s="82"/>
      <c r="F8" s="83"/>
      <c r="G8" s="84"/>
      <c r="H8" s="85" t="s">
        <v>26</v>
      </c>
      <c r="I8" s="96" t="s">
        <v>27</v>
      </c>
      <c r="J8" s="90" t="s">
        <v>28</v>
      </c>
      <c r="K8" s="116"/>
      <c r="L8" s="83"/>
      <c r="M8" s="117"/>
      <c r="N8" s="96" t="s">
        <v>29</v>
      </c>
      <c r="O8" s="100" t="s">
        <v>30</v>
      </c>
      <c r="P8" s="100" t="s">
        <v>31</v>
      </c>
    </row>
    <row r="9" s="73" customFormat="1" ht="17.15" customHeight="1" spans="1:16">
      <c r="A9" s="86"/>
      <c r="B9" s="80"/>
      <c r="C9" s="75"/>
      <c r="D9" s="81"/>
      <c r="E9" s="82"/>
      <c r="F9" s="83"/>
      <c r="G9" s="84"/>
      <c r="H9" s="85" t="s">
        <v>32</v>
      </c>
      <c r="I9" s="96" t="s">
        <v>33</v>
      </c>
      <c r="J9" s="90" t="s">
        <v>34</v>
      </c>
      <c r="K9" s="116"/>
      <c r="L9" s="83"/>
      <c r="M9" s="117"/>
      <c r="N9" s="96" t="s">
        <v>26</v>
      </c>
      <c r="O9" s="100" t="s">
        <v>27</v>
      </c>
      <c r="P9" s="100" t="s">
        <v>28</v>
      </c>
    </row>
    <row r="10" s="73" customFormat="1" ht="17.15" customHeight="1" spans="1:16">
      <c r="A10" s="86"/>
      <c r="B10" s="80"/>
      <c r="C10" s="75"/>
      <c r="D10" s="81"/>
      <c r="E10" s="82"/>
      <c r="F10" s="83"/>
      <c r="G10" s="84"/>
      <c r="H10" s="85" t="s">
        <v>35</v>
      </c>
      <c r="I10" s="77" t="s">
        <v>36</v>
      </c>
      <c r="J10" s="105" t="s">
        <v>37</v>
      </c>
      <c r="K10" s="116"/>
      <c r="L10" s="83"/>
      <c r="M10" s="117"/>
      <c r="N10" s="96" t="s">
        <v>38</v>
      </c>
      <c r="O10" s="100" t="s">
        <v>21</v>
      </c>
      <c r="P10" s="100" t="s">
        <v>39</v>
      </c>
    </row>
    <row r="11" s="73" customFormat="1" ht="17.15" customHeight="1" spans="1:16">
      <c r="A11" s="86"/>
      <c r="B11" s="80"/>
      <c r="C11" s="75"/>
      <c r="D11" s="81"/>
      <c r="E11" s="82"/>
      <c r="F11" s="83"/>
      <c r="G11" s="84"/>
      <c r="H11" s="85" t="s">
        <v>40</v>
      </c>
      <c r="I11" s="77" t="s">
        <v>41</v>
      </c>
      <c r="J11" s="77" t="s">
        <v>42</v>
      </c>
      <c r="K11" s="116"/>
      <c r="L11" s="83"/>
      <c r="M11" s="117"/>
      <c r="N11" s="96" t="s">
        <v>40</v>
      </c>
      <c r="O11" s="100" t="s">
        <v>41</v>
      </c>
      <c r="P11" s="100" t="s">
        <v>42</v>
      </c>
    </row>
    <row r="12" s="73" customFormat="1" ht="17.15" customHeight="1" spans="1:16">
      <c r="A12" s="86"/>
      <c r="B12" s="80"/>
      <c r="C12" s="75"/>
      <c r="D12" s="81"/>
      <c r="E12" s="82"/>
      <c r="F12" s="83"/>
      <c r="G12" s="84"/>
      <c r="H12" s="85" t="s">
        <v>43</v>
      </c>
      <c r="I12" s="96" t="s">
        <v>18</v>
      </c>
      <c r="J12" s="90" t="s">
        <v>44</v>
      </c>
      <c r="K12" s="116"/>
      <c r="L12" s="83"/>
      <c r="M12" s="117"/>
      <c r="N12" s="96" t="s">
        <v>45</v>
      </c>
      <c r="O12" s="103" t="s">
        <v>36</v>
      </c>
      <c r="P12" s="81" t="s">
        <v>37</v>
      </c>
    </row>
    <row r="13" s="73" customFormat="1" ht="17.15" customHeight="1" spans="1:16">
      <c r="A13" s="87"/>
      <c r="B13" s="88"/>
      <c r="C13" s="89"/>
      <c r="D13" s="88"/>
      <c r="E13" s="88"/>
      <c r="F13" s="88"/>
      <c r="G13" s="88"/>
      <c r="H13" s="88"/>
      <c r="I13" s="88"/>
      <c r="J13" s="108"/>
      <c r="K13" s="107"/>
      <c r="L13" s="108"/>
      <c r="M13" s="108"/>
      <c r="N13" s="120"/>
      <c r="O13" s="120"/>
      <c r="P13" s="121"/>
    </row>
    <row r="14" ht="17.15" customHeight="1" spans="1:16">
      <c r="A14" s="79" t="s">
        <v>46</v>
      </c>
      <c r="B14" s="80" t="s">
        <v>38</v>
      </c>
      <c r="C14" s="75" t="s">
        <v>12</v>
      </c>
      <c r="D14" s="81" t="s">
        <v>13</v>
      </c>
      <c r="E14" s="82" t="s">
        <v>47</v>
      </c>
      <c r="F14" s="83" t="s">
        <v>48</v>
      </c>
      <c r="G14" s="84" t="s">
        <v>28</v>
      </c>
      <c r="H14" s="85" t="s">
        <v>38</v>
      </c>
      <c r="I14" s="105" t="s">
        <v>12</v>
      </c>
      <c r="J14" s="118" t="s">
        <v>13</v>
      </c>
      <c r="K14" s="116" t="s">
        <v>38</v>
      </c>
      <c r="L14" s="83" t="s">
        <v>49</v>
      </c>
      <c r="M14" s="117" t="s">
        <v>13</v>
      </c>
      <c r="N14" s="105" t="s">
        <v>11</v>
      </c>
      <c r="O14" s="103" t="s">
        <v>12</v>
      </c>
      <c r="P14" s="100" t="s">
        <v>13</v>
      </c>
    </row>
    <row r="15" ht="17.15" customHeight="1" spans="1:16">
      <c r="A15" s="86"/>
      <c r="B15" s="80" t="s">
        <v>20</v>
      </c>
      <c r="C15" s="90" t="s">
        <v>21</v>
      </c>
      <c r="D15" s="81" t="s">
        <v>39</v>
      </c>
      <c r="E15" s="82" t="s">
        <v>32</v>
      </c>
      <c r="F15" s="83" t="s">
        <v>50</v>
      </c>
      <c r="G15" s="84" t="s">
        <v>34</v>
      </c>
      <c r="H15" s="85" t="s">
        <v>51</v>
      </c>
      <c r="I15" s="105" t="s">
        <v>24</v>
      </c>
      <c r="J15" s="118" t="s">
        <v>52</v>
      </c>
      <c r="K15" s="122" t="s">
        <v>23</v>
      </c>
      <c r="L15" s="83" t="s">
        <v>53</v>
      </c>
      <c r="M15" s="117" t="s">
        <v>52</v>
      </c>
      <c r="N15" s="105" t="s">
        <v>14</v>
      </c>
      <c r="O15" s="103" t="s">
        <v>15</v>
      </c>
      <c r="P15" s="103" t="s">
        <v>16</v>
      </c>
    </row>
    <row r="16" ht="17.15" customHeight="1" spans="1:16">
      <c r="A16" s="86"/>
      <c r="B16" s="80" t="s">
        <v>51</v>
      </c>
      <c r="C16" s="90" t="s">
        <v>24</v>
      </c>
      <c r="D16" s="91" t="s">
        <v>25</v>
      </c>
      <c r="E16" s="92" t="s">
        <v>54</v>
      </c>
      <c r="F16" s="83" t="s">
        <v>55</v>
      </c>
      <c r="G16" s="84" t="s">
        <v>22</v>
      </c>
      <c r="H16" s="80" t="s">
        <v>17</v>
      </c>
      <c r="I16" s="90" t="s">
        <v>18</v>
      </c>
      <c r="J16" s="118" t="s">
        <v>19</v>
      </c>
      <c r="K16" s="116" t="s">
        <v>14</v>
      </c>
      <c r="L16" s="83" t="s">
        <v>56</v>
      </c>
      <c r="M16" s="123" t="s">
        <v>42</v>
      </c>
      <c r="N16" s="105" t="s">
        <v>17</v>
      </c>
      <c r="O16" s="100" t="s">
        <v>18</v>
      </c>
      <c r="P16" s="119" t="s">
        <v>19</v>
      </c>
    </row>
    <row r="17" ht="17.15" customHeight="1" spans="1:16">
      <c r="A17" s="86"/>
      <c r="B17" s="80" t="s">
        <v>47</v>
      </c>
      <c r="C17" s="93" t="s">
        <v>57</v>
      </c>
      <c r="D17" s="81" t="s">
        <v>58</v>
      </c>
      <c r="E17" s="94" t="s">
        <v>29</v>
      </c>
      <c r="F17" s="83" t="s">
        <v>59</v>
      </c>
      <c r="G17" s="84" t="s">
        <v>31</v>
      </c>
      <c r="H17" s="95" t="s">
        <v>54</v>
      </c>
      <c r="I17" s="77" t="s">
        <v>60</v>
      </c>
      <c r="J17" s="96" t="s">
        <v>61</v>
      </c>
      <c r="K17" s="122" t="s">
        <v>62</v>
      </c>
      <c r="L17" s="83" t="s">
        <v>63</v>
      </c>
      <c r="M17" s="124" t="s">
        <v>64</v>
      </c>
      <c r="N17" s="105" t="s">
        <v>23</v>
      </c>
      <c r="O17" s="100" t="s">
        <v>24</v>
      </c>
      <c r="P17" s="100" t="s">
        <v>25</v>
      </c>
    </row>
    <row r="18" ht="17.15" customHeight="1" spans="1:16">
      <c r="A18" s="86"/>
      <c r="B18" s="80" t="s">
        <v>17</v>
      </c>
      <c r="C18" s="96" t="s">
        <v>15</v>
      </c>
      <c r="D18" s="97" t="s">
        <v>16</v>
      </c>
      <c r="E18" s="94" t="s">
        <v>65</v>
      </c>
      <c r="F18" s="83" t="s">
        <v>66</v>
      </c>
      <c r="G18" s="84" t="s">
        <v>52</v>
      </c>
      <c r="H18" s="95" t="s">
        <v>35</v>
      </c>
      <c r="I18" s="105" t="s">
        <v>36</v>
      </c>
      <c r="J18" s="105" t="s">
        <v>37</v>
      </c>
      <c r="K18" s="122" t="s">
        <v>67</v>
      </c>
      <c r="L18" s="83" t="s">
        <v>50</v>
      </c>
      <c r="M18" s="124" t="s">
        <v>68</v>
      </c>
      <c r="N18" s="80" t="s">
        <v>38</v>
      </c>
      <c r="O18" s="81" t="s">
        <v>21</v>
      </c>
      <c r="P18" s="100" t="s">
        <v>22</v>
      </c>
    </row>
    <row r="19" ht="17.15" customHeight="1" spans="1:16">
      <c r="A19" s="86"/>
      <c r="B19" s="98" t="s">
        <v>62</v>
      </c>
      <c r="C19" s="93" t="s">
        <v>69</v>
      </c>
      <c r="D19" s="81" t="s">
        <v>64</v>
      </c>
      <c r="E19" s="94" t="s">
        <v>51</v>
      </c>
      <c r="F19" s="83" t="s">
        <v>53</v>
      </c>
      <c r="G19" s="84" t="s">
        <v>25</v>
      </c>
      <c r="H19" s="85" t="s">
        <v>43</v>
      </c>
      <c r="I19" s="96" t="s">
        <v>15</v>
      </c>
      <c r="J19" s="105" t="s">
        <v>16</v>
      </c>
      <c r="K19" s="116" t="s">
        <v>29</v>
      </c>
      <c r="L19" s="83" t="s">
        <v>59</v>
      </c>
      <c r="M19" s="84" t="s">
        <v>31</v>
      </c>
      <c r="N19" s="85" t="s">
        <v>26</v>
      </c>
      <c r="O19" s="97" t="s">
        <v>27</v>
      </c>
      <c r="P19" s="103" t="s">
        <v>28</v>
      </c>
    </row>
    <row r="20" ht="17.15" customHeight="1" spans="1:16">
      <c r="A20" s="86"/>
      <c r="B20" s="98" t="s">
        <v>67</v>
      </c>
      <c r="C20" s="93" t="s">
        <v>70</v>
      </c>
      <c r="D20" s="81" t="s">
        <v>68</v>
      </c>
      <c r="E20" s="92" t="s">
        <v>45</v>
      </c>
      <c r="F20" s="83" t="s">
        <v>71</v>
      </c>
      <c r="G20" s="84" t="s">
        <v>37</v>
      </c>
      <c r="H20" s="85" t="s">
        <v>40</v>
      </c>
      <c r="I20" s="96" t="s">
        <v>41</v>
      </c>
      <c r="J20" s="93" t="s">
        <v>42</v>
      </c>
      <c r="K20" s="125" t="s">
        <v>26</v>
      </c>
      <c r="L20" s="123" t="s">
        <v>72</v>
      </c>
      <c r="M20" s="124" t="s">
        <v>28</v>
      </c>
      <c r="N20" s="85" t="s">
        <v>29</v>
      </c>
      <c r="O20" s="100" t="s">
        <v>30</v>
      </c>
      <c r="P20" s="103" t="s">
        <v>31</v>
      </c>
    </row>
    <row r="21" ht="17.15" customHeight="1" spans="1:16">
      <c r="A21" s="86"/>
      <c r="B21" s="98" t="s">
        <v>65</v>
      </c>
      <c r="C21" s="93" t="s">
        <v>73</v>
      </c>
      <c r="D21" s="81" t="s">
        <v>52</v>
      </c>
      <c r="E21" s="94" t="s">
        <v>35</v>
      </c>
      <c r="F21" s="83" t="s">
        <v>71</v>
      </c>
      <c r="G21" s="99" t="s">
        <v>74</v>
      </c>
      <c r="H21" s="85" t="s">
        <v>20</v>
      </c>
      <c r="I21" s="96" t="s">
        <v>21</v>
      </c>
      <c r="J21" s="93" t="s">
        <v>39</v>
      </c>
      <c r="K21" s="125" t="s">
        <v>45</v>
      </c>
      <c r="L21" s="123" t="s">
        <v>71</v>
      </c>
      <c r="M21" s="124" t="s">
        <v>37</v>
      </c>
      <c r="N21" s="85" t="s">
        <v>35</v>
      </c>
      <c r="O21" s="103" t="s">
        <v>36</v>
      </c>
      <c r="P21" s="91" t="s">
        <v>74</v>
      </c>
    </row>
    <row r="22" ht="17.15" customHeight="1" spans="1:16">
      <c r="A22" s="86"/>
      <c r="B22" s="98" t="s">
        <v>54</v>
      </c>
      <c r="C22" s="93" t="s">
        <v>75</v>
      </c>
      <c r="D22" s="81" t="s">
        <v>31</v>
      </c>
      <c r="E22" s="94" t="s">
        <v>43</v>
      </c>
      <c r="F22" s="83" t="s">
        <v>76</v>
      </c>
      <c r="G22" s="84" t="s">
        <v>44</v>
      </c>
      <c r="H22" s="95" t="s">
        <v>26</v>
      </c>
      <c r="I22" s="77" t="s">
        <v>27</v>
      </c>
      <c r="J22" s="96" t="s">
        <v>28</v>
      </c>
      <c r="K22" s="125" t="s">
        <v>32</v>
      </c>
      <c r="L22" s="123" t="s">
        <v>50</v>
      </c>
      <c r="M22" s="124" t="s">
        <v>34</v>
      </c>
      <c r="N22" s="85" t="s">
        <v>43</v>
      </c>
      <c r="O22" s="103" t="s">
        <v>18</v>
      </c>
      <c r="P22" s="81" t="s">
        <v>44</v>
      </c>
    </row>
    <row r="23" ht="17.15" customHeight="1" spans="1:16">
      <c r="A23" s="86"/>
      <c r="B23" s="85" t="s">
        <v>35</v>
      </c>
      <c r="C23" s="96" t="s">
        <v>36</v>
      </c>
      <c r="D23" s="100" t="s">
        <v>37</v>
      </c>
      <c r="E23" s="94" t="s">
        <v>40</v>
      </c>
      <c r="F23" s="83" t="s">
        <v>56</v>
      </c>
      <c r="G23" s="99" t="s">
        <v>42</v>
      </c>
      <c r="H23" s="95" t="s">
        <v>14</v>
      </c>
      <c r="I23" s="77" t="s">
        <v>41</v>
      </c>
      <c r="J23" s="96" t="s">
        <v>42</v>
      </c>
      <c r="K23" s="94"/>
      <c r="L23" s="123"/>
      <c r="M23" s="84"/>
      <c r="N23" s="85" t="s">
        <v>40</v>
      </c>
      <c r="O23" s="103" t="s">
        <v>41</v>
      </c>
      <c r="P23" s="100" t="s">
        <v>42</v>
      </c>
    </row>
    <row r="24" ht="17.15" customHeight="1" spans="1:16">
      <c r="A24" s="86"/>
      <c r="B24" s="85" t="s">
        <v>43</v>
      </c>
      <c r="C24" s="96" t="s">
        <v>18</v>
      </c>
      <c r="D24" s="81" t="s">
        <v>44</v>
      </c>
      <c r="E24" s="92"/>
      <c r="F24" s="83"/>
      <c r="G24" s="84"/>
      <c r="H24" s="95" t="s">
        <v>32</v>
      </c>
      <c r="I24" s="77" t="s">
        <v>33</v>
      </c>
      <c r="J24" s="96" t="s">
        <v>34</v>
      </c>
      <c r="K24" s="94"/>
      <c r="L24" s="123"/>
      <c r="M24" s="84"/>
      <c r="N24" s="105" t="s">
        <v>45</v>
      </c>
      <c r="O24" s="100" t="s">
        <v>36</v>
      </c>
      <c r="P24" s="100" t="s">
        <v>37</v>
      </c>
    </row>
    <row r="25" ht="17.15" customHeight="1" spans="1:16">
      <c r="A25" s="86"/>
      <c r="B25" s="85"/>
      <c r="C25" s="96"/>
      <c r="D25" s="81"/>
      <c r="E25" s="101"/>
      <c r="F25" s="83"/>
      <c r="G25" s="84"/>
      <c r="H25" s="95" t="s">
        <v>23</v>
      </c>
      <c r="I25" s="77" t="s">
        <v>24</v>
      </c>
      <c r="J25" s="96" t="s">
        <v>77</v>
      </c>
      <c r="K25" s="94"/>
      <c r="L25" s="123"/>
      <c r="M25" s="84"/>
      <c r="N25" s="85"/>
      <c r="O25" s="100"/>
      <c r="P25" s="100"/>
    </row>
    <row r="26" ht="17.15" customHeight="1" spans="1:16">
      <c r="A26" s="87"/>
      <c r="B26" s="88"/>
      <c r="C26" s="89"/>
      <c r="D26" s="88"/>
      <c r="E26" s="88"/>
      <c r="F26" s="88"/>
      <c r="G26" s="88"/>
      <c r="H26" s="88"/>
      <c r="I26" s="88"/>
      <c r="J26" s="108"/>
      <c r="K26" s="107"/>
      <c r="L26" s="108"/>
      <c r="M26" s="108"/>
      <c r="N26" s="120"/>
      <c r="O26" s="120"/>
      <c r="P26" s="121"/>
    </row>
    <row r="27" ht="15.75" customHeight="1" spans="1:16">
      <c r="A27" s="48" t="s">
        <v>78</v>
      </c>
      <c r="B27" s="98" t="s">
        <v>51</v>
      </c>
      <c r="C27" s="90" t="s">
        <v>24</v>
      </c>
      <c r="D27" s="91" t="s">
        <v>25</v>
      </c>
      <c r="E27" s="92" t="s">
        <v>51</v>
      </c>
      <c r="F27" s="83" t="s">
        <v>53</v>
      </c>
      <c r="G27" s="84" t="s">
        <v>79</v>
      </c>
      <c r="H27" s="102"/>
      <c r="I27" s="106"/>
      <c r="J27" s="106"/>
      <c r="K27" s="116" t="s">
        <v>38</v>
      </c>
      <c r="L27" s="83" t="s">
        <v>49</v>
      </c>
      <c r="M27" s="126" t="s">
        <v>13</v>
      </c>
      <c r="N27" s="127"/>
      <c r="O27" s="127"/>
      <c r="P27" s="127"/>
    </row>
    <row r="28" ht="15.75" customHeight="1" spans="1:16">
      <c r="A28" s="48"/>
      <c r="B28" s="98" t="s">
        <v>47</v>
      </c>
      <c r="C28" s="75" t="s">
        <v>57</v>
      </c>
      <c r="D28" s="81" t="s">
        <v>80</v>
      </c>
      <c r="E28" s="92" t="s">
        <v>45</v>
      </c>
      <c r="F28" s="83" t="s">
        <v>71</v>
      </c>
      <c r="G28" s="84" t="s">
        <v>37</v>
      </c>
      <c r="H28" s="102"/>
      <c r="I28" s="106"/>
      <c r="J28" s="106"/>
      <c r="K28" s="116" t="s">
        <v>14</v>
      </c>
      <c r="L28" s="83" t="s">
        <v>56</v>
      </c>
      <c r="M28" s="128" t="s">
        <v>42</v>
      </c>
      <c r="N28" s="127"/>
      <c r="O28" s="127"/>
      <c r="P28" s="127"/>
    </row>
    <row r="29" ht="15.75" customHeight="1" spans="1:16">
      <c r="A29" s="48"/>
      <c r="B29" s="80" t="s">
        <v>17</v>
      </c>
      <c r="C29" s="96" t="s">
        <v>15</v>
      </c>
      <c r="D29" s="103" t="s">
        <v>16</v>
      </c>
      <c r="E29" s="82" t="s">
        <v>47</v>
      </c>
      <c r="F29" s="83" t="s">
        <v>48</v>
      </c>
      <c r="G29" s="84" t="s">
        <v>28</v>
      </c>
      <c r="H29" s="102"/>
      <c r="I29" s="106"/>
      <c r="J29" s="106"/>
      <c r="K29" s="116" t="s">
        <v>45</v>
      </c>
      <c r="L29" s="123" t="s">
        <v>71</v>
      </c>
      <c r="M29" s="126" t="s">
        <v>37</v>
      </c>
      <c r="N29" s="127"/>
      <c r="O29" s="127"/>
      <c r="P29" s="127"/>
    </row>
    <row r="30" ht="15.75" customHeight="1" spans="1:16">
      <c r="A30" s="48"/>
      <c r="B30" s="80" t="s">
        <v>62</v>
      </c>
      <c r="C30" s="90" t="s">
        <v>69</v>
      </c>
      <c r="D30" s="81" t="s">
        <v>64</v>
      </c>
      <c r="E30" s="82" t="s">
        <v>62</v>
      </c>
      <c r="F30" s="83" t="s">
        <v>63</v>
      </c>
      <c r="G30" s="84" t="s">
        <v>64</v>
      </c>
      <c r="H30" s="102"/>
      <c r="I30" s="106"/>
      <c r="J30" s="106"/>
      <c r="K30" s="122" t="s">
        <v>23</v>
      </c>
      <c r="L30" s="83" t="s">
        <v>53</v>
      </c>
      <c r="M30" s="129" t="s">
        <v>52</v>
      </c>
      <c r="N30" s="127"/>
      <c r="O30" s="127"/>
      <c r="P30" s="127"/>
    </row>
    <row r="31" ht="15.75" customHeight="1" spans="1:16">
      <c r="A31" s="48"/>
      <c r="B31" s="80" t="s">
        <v>67</v>
      </c>
      <c r="C31" s="93" t="s">
        <v>70</v>
      </c>
      <c r="D31" s="81" t="s">
        <v>68</v>
      </c>
      <c r="E31" s="82" t="s">
        <v>67</v>
      </c>
      <c r="F31" s="83" t="s">
        <v>50</v>
      </c>
      <c r="G31" s="84" t="s">
        <v>68</v>
      </c>
      <c r="H31" s="102"/>
      <c r="I31" s="106"/>
      <c r="J31" s="106"/>
      <c r="K31" s="122" t="s">
        <v>62</v>
      </c>
      <c r="L31" s="83" t="s">
        <v>63</v>
      </c>
      <c r="M31" s="129" t="s">
        <v>64</v>
      </c>
      <c r="N31" s="127"/>
      <c r="O31" s="127"/>
      <c r="P31" s="127"/>
    </row>
    <row r="32" ht="15.75" customHeight="1" spans="1:16">
      <c r="A32" s="48"/>
      <c r="B32" s="98" t="s">
        <v>65</v>
      </c>
      <c r="C32" s="90" t="s">
        <v>73</v>
      </c>
      <c r="D32" s="81" t="s">
        <v>52</v>
      </c>
      <c r="E32" s="82" t="s">
        <v>32</v>
      </c>
      <c r="F32" s="83" t="s">
        <v>50</v>
      </c>
      <c r="G32" s="84" t="s">
        <v>34</v>
      </c>
      <c r="H32" s="104"/>
      <c r="I32" s="104"/>
      <c r="J32" s="106"/>
      <c r="K32" s="122" t="s">
        <v>67</v>
      </c>
      <c r="L32" s="83" t="s">
        <v>50</v>
      </c>
      <c r="M32" s="129" t="s">
        <v>68</v>
      </c>
      <c r="N32" s="127"/>
      <c r="O32" s="127"/>
      <c r="P32" s="127"/>
    </row>
    <row r="33" ht="17.15" customHeight="1" spans="1:16">
      <c r="A33" s="48"/>
      <c r="B33" s="98" t="s">
        <v>38</v>
      </c>
      <c r="C33" s="93" t="s">
        <v>12</v>
      </c>
      <c r="D33" s="81" t="s">
        <v>13</v>
      </c>
      <c r="E33" s="82" t="s">
        <v>23</v>
      </c>
      <c r="F33" s="83" t="s">
        <v>53</v>
      </c>
      <c r="G33" s="84" t="s">
        <v>81</v>
      </c>
      <c r="H33" s="104"/>
      <c r="I33" s="104"/>
      <c r="J33" s="106"/>
      <c r="K33" s="116" t="s">
        <v>54</v>
      </c>
      <c r="L33" s="83" t="s">
        <v>55</v>
      </c>
      <c r="M33" s="129" t="s">
        <v>61</v>
      </c>
      <c r="N33" s="127"/>
      <c r="O33" s="127"/>
      <c r="P33" s="127"/>
    </row>
    <row r="34" ht="17.15" customHeight="1" spans="1:16">
      <c r="A34" s="48"/>
      <c r="B34" s="105" t="s">
        <v>54</v>
      </c>
      <c r="C34" s="105" t="s">
        <v>75</v>
      </c>
      <c r="D34" s="103" t="s">
        <v>31</v>
      </c>
      <c r="E34" s="92" t="s">
        <v>54</v>
      </c>
      <c r="F34" s="83" t="s">
        <v>55</v>
      </c>
      <c r="G34" s="84" t="s">
        <v>61</v>
      </c>
      <c r="H34" s="106"/>
      <c r="I34" s="106"/>
      <c r="J34" s="106"/>
      <c r="K34" s="125" t="s">
        <v>29</v>
      </c>
      <c r="L34" s="83" t="s">
        <v>59</v>
      </c>
      <c r="M34" s="130" t="s">
        <v>31</v>
      </c>
      <c r="N34" s="127"/>
      <c r="O34" s="127"/>
      <c r="P34" s="127"/>
    </row>
    <row r="35" ht="17.15" customHeight="1" spans="1:16">
      <c r="A35" s="48"/>
      <c r="B35" s="85" t="s">
        <v>43</v>
      </c>
      <c r="C35" s="96" t="s">
        <v>18</v>
      </c>
      <c r="D35" s="81" t="s">
        <v>44</v>
      </c>
      <c r="E35" s="92" t="s">
        <v>29</v>
      </c>
      <c r="F35" s="83" t="s">
        <v>59</v>
      </c>
      <c r="G35" s="84" t="s">
        <v>31</v>
      </c>
      <c r="H35" s="106"/>
      <c r="I35" s="102"/>
      <c r="J35" s="106"/>
      <c r="K35" s="125" t="s">
        <v>26</v>
      </c>
      <c r="L35" s="123" t="s">
        <v>72</v>
      </c>
      <c r="M35" s="129" t="s">
        <v>58</v>
      </c>
      <c r="N35" s="127"/>
      <c r="O35" s="127"/>
      <c r="P35" s="127"/>
    </row>
    <row r="36" ht="17.15" customHeight="1" spans="1:16">
      <c r="A36" s="48"/>
      <c r="B36" s="85" t="s">
        <v>20</v>
      </c>
      <c r="C36" s="90" t="s">
        <v>21</v>
      </c>
      <c r="D36" s="81" t="s">
        <v>39</v>
      </c>
      <c r="E36" s="92" t="s">
        <v>65</v>
      </c>
      <c r="F36" s="83" t="s">
        <v>66</v>
      </c>
      <c r="G36" s="84" t="s">
        <v>52</v>
      </c>
      <c r="H36" s="106"/>
      <c r="I36" s="102"/>
      <c r="J36" s="102"/>
      <c r="K36" s="125" t="s">
        <v>32</v>
      </c>
      <c r="L36" s="123" t="s">
        <v>50</v>
      </c>
      <c r="M36" s="129" t="s">
        <v>34</v>
      </c>
      <c r="N36" s="127"/>
      <c r="O36" s="127"/>
      <c r="P36" s="127"/>
    </row>
    <row r="37" ht="17.15" customHeight="1" spans="1:16">
      <c r="A37" s="48"/>
      <c r="B37" s="85" t="s">
        <v>40</v>
      </c>
      <c r="C37" s="77" t="s">
        <v>41</v>
      </c>
      <c r="D37" s="97" t="s">
        <v>42</v>
      </c>
      <c r="E37" s="94" t="s">
        <v>35</v>
      </c>
      <c r="F37" s="83" t="s">
        <v>71</v>
      </c>
      <c r="G37" s="99" t="s">
        <v>74</v>
      </c>
      <c r="H37" s="106"/>
      <c r="I37" s="102"/>
      <c r="J37" s="102"/>
      <c r="K37" s="94" t="s">
        <v>40</v>
      </c>
      <c r="L37" s="123" t="s">
        <v>56</v>
      </c>
      <c r="M37" s="131" t="s">
        <v>82</v>
      </c>
      <c r="N37" s="127"/>
      <c r="O37" s="127"/>
      <c r="P37" s="127"/>
    </row>
    <row r="38" ht="17.15" customHeight="1" spans="1:16">
      <c r="A38" s="48"/>
      <c r="B38" s="85" t="s">
        <v>35</v>
      </c>
      <c r="C38" s="96" t="s">
        <v>36</v>
      </c>
      <c r="D38" s="100" t="s">
        <v>37</v>
      </c>
      <c r="E38" s="94" t="s">
        <v>43</v>
      </c>
      <c r="F38" s="83" t="s">
        <v>76</v>
      </c>
      <c r="G38" s="84" t="s">
        <v>44</v>
      </c>
      <c r="H38" s="106"/>
      <c r="I38" s="102"/>
      <c r="J38" s="102"/>
      <c r="K38" s="94" t="s">
        <v>20</v>
      </c>
      <c r="L38" s="123" t="s">
        <v>83</v>
      </c>
      <c r="M38" s="130" t="s">
        <v>22</v>
      </c>
      <c r="N38" s="127"/>
      <c r="O38" s="127"/>
      <c r="P38" s="127"/>
    </row>
    <row r="39" ht="17.15" customHeight="1" spans="1:16">
      <c r="A39" s="48"/>
      <c r="B39" s="85"/>
      <c r="C39" s="96"/>
      <c r="D39" s="91"/>
      <c r="E39" s="94" t="s">
        <v>20</v>
      </c>
      <c r="F39" s="83" t="s">
        <v>83</v>
      </c>
      <c r="G39" s="84" t="s">
        <v>22</v>
      </c>
      <c r="H39" s="106"/>
      <c r="I39" s="102"/>
      <c r="J39" s="102"/>
      <c r="K39" s="94"/>
      <c r="L39" s="124"/>
      <c r="M39" s="129"/>
      <c r="N39" s="127"/>
      <c r="O39" s="127"/>
      <c r="P39" s="127"/>
    </row>
    <row r="40" ht="17.15" customHeight="1" spans="1:16">
      <c r="A40" s="107"/>
      <c r="B40" s="108"/>
      <c r="C40" s="107"/>
      <c r="D40" s="108"/>
      <c r="E40" s="108"/>
      <c r="F40" s="108"/>
      <c r="G40" s="108"/>
      <c r="H40" s="108"/>
      <c r="I40" s="108"/>
      <c r="J40" s="108"/>
      <c r="K40" s="89"/>
      <c r="L40" s="88"/>
      <c r="M40" s="88"/>
      <c r="N40" s="132"/>
      <c r="O40" s="132"/>
      <c r="P40" s="121"/>
    </row>
    <row r="41" ht="17.15" customHeight="1" spans="1:16">
      <c r="A41" s="79" t="s">
        <v>84</v>
      </c>
      <c r="B41" s="98" t="s">
        <v>51</v>
      </c>
      <c r="C41" s="90" t="s">
        <v>24</v>
      </c>
      <c r="D41" s="91" t="s">
        <v>25</v>
      </c>
      <c r="E41" s="92" t="s">
        <v>51</v>
      </c>
      <c r="F41" s="83" t="s">
        <v>53</v>
      </c>
      <c r="G41" s="84" t="s">
        <v>79</v>
      </c>
      <c r="H41" s="106"/>
      <c r="I41" s="106"/>
      <c r="J41" s="106"/>
      <c r="K41" s="116" t="s">
        <v>45</v>
      </c>
      <c r="L41" s="123" t="s">
        <v>71</v>
      </c>
      <c r="M41" s="129" t="s">
        <v>37</v>
      </c>
      <c r="N41" s="127"/>
      <c r="O41" s="127"/>
      <c r="P41" s="127"/>
    </row>
    <row r="42" ht="17.15" customHeight="1" spans="1:16">
      <c r="A42" s="86"/>
      <c r="B42" s="80" t="s">
        <v>47</v>
      </c>
      <c r="C42" s="90" t="s">
        <v>57</v>
      </c>
      <c r="D42" s="81" t="s">
        <v>80</v>
      </c>
      <c r="E42" s="92" t="s">
        <v>45</v>
      </c>
      <c r="F42" s="83" t="s">
        <v>71</v>
      </c>
      <c r="G42" s="84" t="s">
        <v>37</v>
      </c>
      <c r="H42" s="106"/>
      <c r="I42" s="106"/>
      <c r="J42" s="106"/>
      <c r="K42" s="116" t="s">
        <v>23</v>
      </c>
      <c r="L42" s="83" t="s">
        <v>53</v>
      </c>
      <c r="M42" s="126" t="s">
        <v>52</v>
      </c>
      <c r="N42" s="127"/>
      <c r="O42" s="127"/>
      <c r="P42" s="127"/>
    </row>
    <row r="43" ht="17.15" customHeight="1" spans="1:16">
      <c r="A43" s="86"/>
      <c r="B43" s="80" t="s">
        <v>17</v>
      </c>
      <c r="C43" s="96" t="s">
        <v>15</v>
      </c>
      <c r="D43" s="103" t="s">
        <v>16</v>
      </c>
      <c r="E43" s="82" t="s">
        <v>47</v>
      </c>
      <c r="F43" s="83" t="s">
        <v>48</v>
      </c>
      <c r="G43" s="84" t="s">
        <v>28</v>
      </c>
      <c r="H43" s="106"/>
      <c r="I43" s="106"/>
      <c r="J43" s="106"/>
      <c r="K43" s="122" t="s">
        <v>62</v>
      </c>
      <c r="L43" s="83" t="s">
        <v>63</v>
      </c>
      <c r="M43" s="129" t="s">
        <v>64</v>
      </c>
      <c r="N43" s="127"/>
      <c r="O43" s="127"/>
      <c r="P43" s="127"/>
    </row>
    <row r="44" ht="17.15" customHeight="1" spans="1:16">
      <c r="A44" s="86"/>
      <c r="B44" s="80" t="s">
        <v>62</v>
      </c>
      <c r="C44" s="90" t="s">
        <v>69</v>
      </c>
      <c r="D44" s="81" t="s">
        <v>64</v>
      </c>
      <c r="E44" s="82" t="s">
        <v>62</v>
      </c>
      <c r="F44" s="83" t="s">
        <v>63</v>
      </c>
      <c r="G44" s="84" t="s">
        <v>64</v>
      </c>
      <c r="H44" s="106"/>
      <c r="I44" s="106"/>
      <c r="J44" s="106"/>
      <c r="K44" s="125" t="s">
        <v>67</v>
      </c>
      <c r="L44" s="83" t="s">
        <v>50</v>
      </c>
      <c r="M44" s="129" t="s">
        <v>68</v>
      </c>
      <c r="N44" s="127"/>
      <c r="O44" s="127"/>
      <c r="P44" s="127"/>
    </row>
    <row r="45" ht="17.15" customHeight="1" spans="1:16">
      <c r="A45" s="86"/>
      <c r="B45" s="80" t="s">
        <v>67</v>
      </c>
      <c r="C45" s="93" t="s">
        <v>70</v>
      </c>
      <c r="D45" s="81" t="s">
        <v>68</v>
      </c>
      <c r="E45" s="82" t="s">
        <v>67</v>
      </c>
      <c r="F45" s="83" t="s">
        <v>50</v>
      </c>
      <c r="G45" s="84" t="s">
        <v>68</v>
      </c>
      <c r="H45" s="106"/>
      <c r="I45" s="106"/>
      <c r="J45" s="106"/>
      <c r="K45" s="125" t="s">
        <v>14</v>
      </c>
      <c r="L45" s="83" t="s">
        <v>56</v>
      </c>
      <c r="M45" s="128" t="s">
        <v>42</v>
      </c>
      <c r="N45" s="127"/>
      <c r="O45" s="127"/>
      <c r="P45" s="127"/>
    </row>
    <row r="46" ht="17.15" customHeight="1" spans="1:16">
      <c r="A46" s="86"/>
      <c r="B46" s="98" t="s">
        <v>65</v>
      </c>
      <c r="C46" s="90" t="s">
        <v>73</v>
      </c>
      <c r="D46" s="81" t="s">
        <v>52</v>
      </c>
      <c r="E46" s="82" t="s">
        <v>32</v>
      </c>
      <c r="F46" s="83" t="s">
        <v>50</v>
      </c>
      <c r="G46" s="84" t="s">
        <v>34</v>
      </c>
      <c r="H46" s="106"/>
      <c r="I46" s="106"/>
      <c r="J46" s="106"/>
      <c r="K46" s="125" t="s">
        <v>32</v>
      </c>
      <c r="L46" s="123" t="s">
        <v>50</v>
      </c>
      <c r="M46" s="129" t="s">
        <v>34</v>
      </c>
      <c r="N46" s="127"/>
      <c r="O46" s="127"/>
      <c r="P46" s="127"/>
    </row>
    <row r="47" ht="17.15" customHeight="1" spans="1:16">
      <c r="A47" s="86"/>
      <c r="B47" s="105" t="s">
        <v>54</v>
      </c>
      <c r="C47" s="105" t="s">
        <v>75</v>
      </c>
      <c r="D47" s="103" t="s">
        <v>31</v>
      </c>
      <c r="E47" s="82" t="s">
        <v>23</v>
      </c>
      <c r="F47" s="83" t="s">
        <v>53</v>
      </c>
      <c r="G47" s="84" t="s">
        <v>81</v>
      </c>
      <c r="H47" s="106"/>
      <c r="I47" s="106"/>
      <c r="J47" s="106"/>
      <c r="K47" s="116" t="s">
        <v>29</v>
      </c>
      <c r="L47" s="83" t="s">
        <v>59</v>
      </c>
      <c r="M47" s="130" t="s">
        <v>31</v>
      </c>
      <c r="N47" s="127"/>
      <c r="O47" s="127"/>
      <c r="P47" s="127"/>
    </row>
    <row r="48" ht="17.15" customHeight="1" spans="1:16">
      <c r="A48" s="86"/>
      <c r="B48" s="85" t="s">
        <v>20</v>
      </c>
      <c r="C48" s="90" t="s">
        <v>21</v>
      </c>
      <c r="D48" s="81" t="s">
        <v>39</v>
      </c>
      <c r="E48" s="92" t="s">
        <v>29</v>
      </c>
      <c r="F48" s="83" t="s">
        <v>59</v>
      </c>
      <c r="G48" s="84" t="s">
        <v>31</v>
      </c>
      <c r="H48" s="106"/>
      <c r="I48" s="106"/>
      <c r="J48" s="106"/>
      <c r="K48" s="116" t="s">
        <v>26</v>
      </c>
      <c r="L48" s="123" t="s">
        <v>72</v>
      </c>
      <c r="M48" s="129" t="s">
        <v>28</v>
      </c>
      <c r="N48" s="127"/>
      <c r="O48" s="127"/>
      <c r="P48" s="127"/>
    </row>
    <row r="49" ht="17.15" customHeight="1" spans="1:16">
      <c r="A49" s="86"/>
      <c r="B49" s="85" t="s">
        <v>35</v>
      </c>
      <c r="C49" s="96" t="s">
        <v>36</v>
      </c>
      <c r="D49" s="100" t="s">
        <v>37</v>
      </c>
      <c r="E49" s="92" t="s">
        <v>65</v>
      </c>
      <c r="F49" s="83" t="s">
        <v>66</v>
      </c>
      <c r="G49" s="84" t="s">
        <v>52</v>
      </c>
      <c r="H49" s="106"/>
      <c r="I49" s="106"/>
      <c r="J49" s="106"/>
      <c r="K49" s="94" t="s">
        <v>40</v>
      </c>
      <c r="L49" s="123" t="s">
        <v>56</v>
      </c>
      <c r="M49" s="99" t="s">
        <v>82</v>
      </c>
      <c r="N49" s="127"/>
      <c r="O49" s="127"/>
      <c r="P49" s="127"/>
    </row>
    <row r="50" ht="17.15" customHeight="1" spans="1:16">
      <c r="A50" s="86"/>
      <c r="B50" s="85" t="s">
        <v>40</v>
      </c>
      <c r="C50" s="77" t="s">
        <v>41</v>
      </c>
      <c r="D50" s="97" t="s">
        <v>42</v>
      </c>
      <c r="E50" s="94" t="s">
        <v>35</v>
      </c>
      <c r="F50" s="83" t="s">
        <v>71</v>
      </c>
      <c r="G50" s="99" t="s">
        <v>74</v>
      </c>
      <c r="H50" s="106"/>
      <c r="I50" s="106"/>
      <c r="J50" s="106"/>
      <c r="K50" s="116" t="s">
        <v>54</v>
      </c>
      <c r="L50" s="83" t="s">
        <v>55</v>
      </c>
      <c r="M50" s="124" t="s">
        <v>61</v>
      </c>
      <c r="N50" s="127"/>
      <c r="O50" s="127"/>
      <c r="P50" s="127"/>
    </row>
    <row r="51" ht="17.15" customHeight="1" spans="1:16">
      <c r="A51" s="86"/>
      <c r="B51" s="85"/>
      <c r="C51" s="77"/>
      <c r="D51" s="97"/>
      <c r="E51" s="94" t="s">
        <v>43</v>
      </c>
      <c r="F51" s="83" t="s">
        <v>76</v>
      </c>
      <c r="G51" s="84" t="s">
        <v>44</v>
      </c>
      <c r="H51" s="106"/>
      <c r="I51" s="106"/>
      <c r="J51" s="106"/>
      <c r="K51" s="112" t="s">
        <v>20</v>
      </c>
      <c r="L51" s="133" t="s">
        <v>83</v>
      </c>
      <c r="M51" s="124" t="s">
        <v>22</v>
      </c>
      <c r="N51" s="127"/>
      <c r="O51" s="127"/>
      <c r="P51" s="127"/>
    </row>
    <row r="52" ht="17.15" customHeight="1" spans="1:16">
      <c r="A52" s="86"/>
      <c r="B52" s="109"/>
      <c r="C52" s="90"/>
      <c r="D52" s="81"/>
      <c r="E52" s="94" t="s">
        <v>20</v>
      </c>
      <c r="F52" s="83" t="s">
        <v>83</v>
      </c>
      <c r="G52" s="84" t="s">
        <v>22</v>
      </c>
      <c r="H52" s="106"/>
      <c r="I52" s="106"/>
      <c r="J52" s="106"/>
      <c r="K52" s="94" t="s">
        <v>43</v>
      </c>
      <c r="L52" s="83" t="s">
        <v>76</v>
      </c>
      <c r="M52" s="84" t="s">
        <v>44</v>
      </c>
      <c r="N52" s="127"/>
      <c r="O52" s="127"/>
      <c r="P52" s="127"/>
    </row>
    <row r="53" ht="17.15" customHeight="1" spans="1:16">
      <c r="A53" s="86"/>
      <c r="B53" s="81"/>
      <c r="C53" s="90"/>
      <c r="D53" s="110"/>
      <c r="E53" s="94"/>
      <c r="F53" s="83"/>
      <c r="G53" s="84"/>
      <c r="H53" s="106"/>
      <c r="I53" s="106"/>
      <c r="J53" s="106"/>
      <c r="K53" s="94"/>
      <c r="L53" s="83"/>
      <c r="M53" s="99"/>
      <c r="N53" s="127"/>
      <c r="O53" s="127"/>
      <c r="P53" s="127"/>
    </row>
    <row r="55" spans="6:7">
      <c r="F55" s="111"/>
      <c r="G55" s="111"/>
    </row>
    <row r="56" spans="6:7">
      <c r="F56" s="111"/>
      <c r="G56" s="111"/>
    </row>
    <row r="57" spans="6:7">
      <c r="F57" s="111"/>
      <c r="G57" s="111"/>
    </row>
  </sheetData>
  <mergeCells count="11">
    <mergeCell ref="A1:P1"/>
    <mergeCell ref="A2:A4"/>
    <mergeCell ref="A5:A12"/>
    <mergeCell ref="A14:A25"/>
    <mergeCell ref="A27:A39"/>
    <mergeCell ref="A41:A53"/>
    <mergeCell ref="B2:D3"/>
    <mergeCell ref="E2:G3"/>
    <mergeCell ref="H2:J3"/>
    <mergeCell ref="K2:M3"/>
    <mergeCell ref="N2:P3"/>
  </mergeCells>
  <conditionalFormatting sqref="B5">
    <cfRule type="duplicateValues" dxfId="0" priority="25"/>
  </conditionalFormatting>
  <conditionalFormatting sqref="E5">
    <cfRule type="duplicateValues" dxfId="0" priority="65"/>
  </conditionalFormatting>
  <conditionalFormatting sqref="H5">
    <cfRule type="duplicateValues" dxfId="0" priority="173"/>
  </conditionalFormatting>
  <conditionalFormatting sqref="K5">
    <cfRule type="duplicateValues" dxfId="0" priority="35"/>
  </conditionalFormatting>
  <conditionalFormatting sqref="B6">
    <cfRule type="duplicateValues" dxfId="0" priority="24"/>
  </conditionalFormatting>
  <conditionalFormatting sqref="E6">
    <cfRule type="duplicateValues" dxfId="0" priority="64"/>
  </conditionalFormatting>
  <conditionalFormatting sqref="K6">
    <cfRule type="duplicateValues" dxfId="0" priority="34"/>
  </conditionalFormatting>
  <conditionalFormatting sqref="B7">
    <cfRule type="duplicateValues" dxfId="0" priority="23"/>
  </conditionalFormatting>
  <conditionalFormatting sqref="E7">
    <cfRule type="duplicateValues" dxfId="0" priority="63"/>
  </conditionalFormatting>
  <conditionalFormatting sqref="H7">
    <cfRule type="duplicateValues" dxfId="0" priority="10"/>
  </conditionalFormatting>
  <conditionalFormatting sqref="K7">
    <cfRule type="duplicateValues" dxfId="0" priority="33"/>
  </conditionalFormatting>
  <conditionalFormatting sqref="B8">
    <cfRule type="duplicateValues" dxfId="0" priority="22"/>
  </conditionalFormatting>
  <conditionalFormatting sqref="E8">
    <cfRule type="duplicateValues" dxfId="0" priority="62"/>
  </conditionalFormatting>
  <conditionalFormatting sqref="H8">
    <cfRule type="duplicateValues" dxfId="0" priority="9"/>
  </conditionalFormatting>
  <conditionalFormatting sqref="K8">
    <cfRule type="duplicateValues" dxfId="0" priority="32"/>
  </conditionalFormatting>
  <conditionalFormatting sqref="B9">
    <cfRule type="duplicateValues" dxfId="0" priority="21"/>
  </conditionalFormatting>
  <conditionalFormatting sqref="E9">
    <cfRule type="duplicateValues" dxfId="0" priority="61"/>
  </conditionalFormatting>
  <conditionalFormatting sqref="H9">
    <cfRule type="duplicateValues" dxfId="0" priority="8"/>
  </conditionalFormatting>
  <conditionalFormatting sqref="K9">
    <cfRule type="duplicateValues" dxfId="0" priority="31"/>
  </conditionalFormatting>
  <conditionalFormatting sqref="B10">
    <cfRule type="duplicateValues" dxfId="0" priority="20"/>
  </conditionalFormatting>
  <conditionalFormatting sqref="E10">
    <cfRule type="duplicateValues" dxfId="0" priority="60"/>
  </conditionalFormatting>
  <conditionalFormatting sqref="K10">
    <cfRule type="duplicateValues" dxfId="0" priority="30"/>
  </conditionalFormatting>
  <conditionalFormatting sqref="E14">
    <cfRule type="duplicateValues" dxfId="0" priority="316"/>
  </conditionalFormatting>
  <conditionalFormatting sqref="H14">
    <cfRule type="duplicateValues" dxfId="0" priority="287"/>
  </conditionalFormatting>
  <conditionalFormatting sqref="K14">
    <cfRule type="duplicateValues" dxfId="0" priority="280"/>
  </conditionalFormatting>
  <conditionalFormatting sqref="E15">
    <cfRule type="duplicateValues" dxfId="0" priority="312"/>
  </conditionalFormatting>
  <conditionalFormatting sqref="H15">
    <cfRule type="duplicateValues" dxfId="0" priority="286"/>
  </conditionalFormatting>
  <conditionalFormatting sqref="K15">
    <cfRule type="duplicateValues" dxfId="0" priority="157"/>
  </conditionalFormatting>
  <conditionalFormatting sqref="B16">
    <cfRule type="duplicateValues" dxfId="0" priority="230"/>
  </conditionalFormatting>
  <conditionalFormatting sqref="H16">
    <cfRule type="duplicateValues" dxfId="0" priority="101"/>
  </conditionalFormatting>
  <conditionalFormatting sqref="K16">
    <cfRule type="duplicateValues" dxfId="0" priority="281"/>
  </conditionalFormatting>
  <conditionalFormatting sqref="B17">
    <cfRule type="duplicateValues" dxfId="0" priority="223"/>
  </conditionalFormatting>
  <conditionalFormatting sqref="H17">
    <cfRule type="duplicateValues" dxfId="0" priority="241"/>
  </conditionalFormatting>
  <conditionalFormatting sqref="K17">
    <cfRule type="duplicateValues" dxfId="0" priority="279"/>
  </conditionalFormatting>
  <conditionalFormatting sqref="B18">
    <cfRule type="duplicateValues" dxfId="0" priority="222"/>
  </conditionalFormatting>
  <conditionalFormatting sqref="H18">
    <cfRule type="duplicateValues" dxfId="0" priority="285"/>
  </conditionalFormatting>
  <conditionalFormatting sqref="K18">
    <cfRule type="duplicateValues" dxfId="0" priority="278"/>
  </conditionalFormatting>
  <conditionalFormatting sqref="N18">
    <cfRule type="duplicateValues" dxfId="0" priority="132"/>
  </conditionalFormatting>
  <conditionalFormatting sqref="B19">
    <cfRule type="duplicateValues" dxfId="0" priority="224"/>
  </conditionalFormatting>
  <conditionalFormatting sqref="H19">
    <cfRule type="duplicateValues" dxfId="0" priority="283"/>
  </conditionalFormatting>
  <conditionalFormatting sqref="K19">
    <cfRule type="duplicateValues" dxfId="0" priority="276"/>
  </conditionalFormatting>
  <conditionalFormatting sqref="N19">
    <cfRule type="duplicateValues" dxfId="0" priority="134"/>
  </conditionalFormatting>
  <conditionalFormatting sqref="B20">
    <cfRule type="duplicateValues" dxfId="0" priority="220"/>
  </conditionalFormatting>
  <conditionalFormatting sqref="E20">
    <cfRule type="duplicateValues" dxfId="0" priority="90"/>
  </conditionalFormatting>
  <conditionalFormatting sqref="K20">
    <cfRule type="duplicateValues" dxfId="0" priority="275"/>
  </conditionalFormatting>
  <conditionalFormatting sqref="N20">
    <cfRule type="duplicateValues" dxfId="0" priority="133"/>
  </conditionalFormatting>
  <conditionalFormatting sqref="K21">
    <cfRule type="duplicateValues" dxfId="0" priority="277"/>
  </conditionalFormatting>
  <conditionalFormatting sqref="N21">
    <cfRule type="duplicateValues" dxfId="0" priority="131"/>
  </conditionalFormatting>
  <conditionalFormatting sqref="H22">
    <cfRule type="duplicateValues" dxfId="0" priority="4"/>
  </conditionalFormatting>
  <conditionalFormatting sqref="K22">
    <cfRule type="duplicateValues" dxfId="0" priority="249"/>
  </conditionalFormatting>
  <conditionalFormatting sqref="N22">
    <cfRule type="duplicateValues" dxfId="0" priority="185"/>
  </conditionalFormatting>
  <conditionalFormatting sqref="H23">
    <cfRule type="duplicateValues" dxfId="0" priority="3"/>
  </conditionalFormatting>
  <conditionalFormatting sqref="N23">
    <cfRule type="duplicateValues" dxfId="0" priority="98"/>
  </conditionalFormatting>
  <conditionalFormatting sqref="E24">
    <cfRule type="duplicateValues" dxfId="0" priority="247"/>
  </conditionalFormatting>
  <conditionalFormatting sqref="H24">
    <cfRule type="duplicateValues" dxfId="0" priority="2"/>
  </conditionalFormatting>
  <conditionalFormatting sqref="H25">
    <cfRule type="duplicateValues" dxfId="0" priority="1"/>
  </conditionalFormatting>
  <conditionalFormatting sqref="N25">
    <cfRule type="duplicateValues" dxfId="0" priority="182"/>
  </conditionalFormatting>
  <conditionalFormatting sqref="B27">
    <cfRule type="duplicateValues" dxfId="0" priority="218"/>
  </conditionalFormatting>
  <conditionalFormatting sqref="E27">
    <cfRule type="duplicateValues" dxfId="0" priority="307"/>
  </conditionalFormatting>
  <conditionalFormatting sqref="K27">
    <cfRule type="duplicateValues" dxfId="0" priority="237"/>
  </conditionalFormatting>
  <conditionalFormatting sqref="B28">
    <cfRule type="duplicateValues" dxfId="0" priority="216"/>
  </conditionalFormatting>
  <conditionalFormatting sqref="E28">
    <cfRule type="duplicateValues" dxfId="0" priority="305"/>
  </conditionalFormatting>
  <conditionalFormatting sqref="K28">
    <cfRule type="duplicateValues" dxfId="0" priority="274"/>
  </conditionalFormatting>
  <conditionalFormatting sqref="B29">
    <cfRule type="duplicateValues" dxfId="0" priority="217"/>
  </conditionalFormatting>
  <conditionalFormatting sqref="E29">
    <cfRule type="duplicateValues" dxfId="0" priority="306"/>
  </conditionalFormatting>
  <conditionalFormatting sqref="K29">
    <cfRule type="duplicateValues" dxfId="0" priority="273"/>
  </conditionalFormatting>
  <conditionalFormatting sqref="B30">
    <cfRule type="duplicateValues" dxfId="0" priority="213"/>
  </conditionalFormatting>
  <conditionalFormatting sqref="E30">
    <cfRule type="duplicateValues" dxfId="0" priority="303"/>
  </conditionalFormatting>
  <conditionalFormatting sqref="K30">
    <cfRule type="duplicateValues" dxfId="0" priority="271"/>
  </conditionalFormatting>
  <conditionalFormatting sqref="E31">
    <cfRule type="duplicateValues" dxfId="0" priority="301"/>
  </conditionalFormatting>
  <conditionalFormatting sqref="K31">
    <cfRule type="duplicateValues" dxfId="0" priority="272"/>
  </conditionalFormatting>
  <conditionalFormatting sqref="B32">
    <cfRule type="duplicateValues" dxfId="0" priority="147"/>
  </conditionalFormatting>
  <conditionalFormatting sqref="E32">
    <cfRule type="duplicateValues" dxfId="0" priority="300"/>
  </conditionalFormatting>
  <conditionalFormatting sqref="K32">
    <cfRule type="duplicateValues" dxfId="0" priority="270"/>
  </conditionalFormatting>
  <conditionalFormatting sqref="B33">
    <cfRule type="duplicateValues" dxfId="0" priority="146"/>
  </conditionalFormatting>
  <conditionalFormatting sqref="E33">
    <cfRule type="duplicateValues" dxfId="0" priority="244"/>
  </conditionalFormatting>
  <conditionalFormatting sqref="K33">
    <cfRule type="duplicateValues" dxfId="0" priority="242"/>
  </conditionalFormatting>
  <conditionalFormatting sqref="B34">
    <cfRule type="duplicateValues" dxfId="0" priority="188"/>
  </conditionalFormatting>
  <conditionalFormatting sqref="E34">
    <cfRule type="duplicateValues" dxfId="0" priority="299"/>
  </conditionalFormatting>
  <conditionalFormatting sqref="K34">
    <cfRule type="duplicateValues" dxfId="0" priority="162"/>
  </conditionalFormatting>
  <conditionalFormatting sqref="B35">
    <cfRule type="duplicateValues" dxfId="0" priority="116"/>
  </conditionalFormatting>
  <conditionalFormatting sqref="E35">
    <cfRule type="duplicateValues" dxfId="0" priority="298"/>
  </conditionalFormatting>
  <conditionalFormatting sqref="K35">
    <cfRule type="duplicateValues" dxfId="0" priority="163"/>
  </conditionalFormatting>
  <conditionalFormatting sqref="B36">
    <cfRule type="duplicateValues" dxfId="0" priority="118"/>
  </conditionalFormatting>
  <conditionalFormatting sqref="E36">
    <cfRule type="duplicateValues" dxfId="0" priority="304"/>
  </conditionalFormatting>
  <conditionalFormatting sqref="K36">
    <cfRule type="duplicateValues" dxfId="0" priority="161"/>
  </conditionalFormatting>
  <conditionalFormatting sqref="B41">
    <cfRule type="duplicateValues" dxfId="0" priority="209"/>
  </conditionalFormatting>
  <conditionalFormatting sqref="E41">
    <cfRule type="duplicateValues" dxfId="0" priority="297"/>
  </conditionalFormatting>
  <conditionalFormatting sqref="K41">
    <cfRule type="duplicateValues" dxfId="0" priority="267"/>
  </conditionalFormatting>
  <conditionalFormatting sqref="E42">
    <cfRule type="duplicateValues" dxfId="0" priority="295"/>
  </conditionalFormatting>
  <conditionalFormatting sqref="K42">
    <cfRule type="duplicateValues" dxfId="0" priority="268"/>
  </conditionalFormatting>
  <conditionalFormatting sqref="E43">
    <cfRule type="duplicateValues" dxfId="0" priority="296"/>
  </conditionalFormatting>
  <conditionalFormatting sqref="K43">
    <cfRule type="duplicateValues" dxfId="0" priority="265"/>
  </conditionalFormatting>
  <conditionalFormatting sqref="E44">
    <cfRule type="duplicateValues" dxfId="0" priority="293"/>
  </conditionalFormatting>
  <conditionalFormatting sqref="K44">
    <cfRule type="duplicateValues" dxfId="0" priority="159"/>
  </conditionalFormatting>
  <conditionalFormatting sqref="B45">
    <cfRule type="duplicateValues" dxfId="0" priority="201"/>
  </conditionalFormatting>
  <conditionalFormatting sqref="E45">
    <cfRule type="duplicateValues" dxfId="0" priority="292"/>
  </conditionalFormatting>
  <conditionalFormatting sqref="K45">
    <cfRule type="duplicateValues" dxfId="0" priority="160"/>
  </conditionalFormatting>
  <conditionalFormatting sqref="B46">
    <cfRule type="duplicateValues" dxfId="0" priority="145"/>
  </conditionalFormatting>
  <conditionalFormatting sqref="E46">
    <cfRule type="duplicateValues" dxfId="0" priority="291"/>
  </conditionalFormatting>
  <conditionalFormatting sqref="K46">
    <cfRule type="duplicateValues" dxfId="0" priority="158"/>
  </conditionalFormatting>
  <conditionalFormatting sqref="E47">
    <cfRule type="duplicateValues" dxfId="0" priority="243"/>
  </conditionalFormatting>
  <conditionalFormatting sqref="K47">
    <cfRule type="duplicateValues" dxfId="0" priority="262"/>
  </conditionalFormatting>
  <conditionalFormatting sqref="E48">
    <cfRule type="duplicateValues" dxfId="0" priority="290"/>
  </conditionalFormatting>
  <conditionalFormatting sqref="K48">
    <cfRule type="duplicateValues" dxfId="0" priority="261"/>
  </conditionalFormatting>
  <conditionalFormatting sqref="E49">
    <cfRule type="duplicateValues" dxfId="0" priority="294"/>
  </conditionalFormatting>
  <conditionalFormatting sqref="K50">
    <cfRule type="duplicateValues" dxfId="0" priority="258"/>
  </conditionalFormatting>
  <conditionalFormatting sqref="B11:B12">
    <cfRule type="duplicateValues" dxfId="0" priority="19"/>
  </conditionalFormatting>
  <conditionalFormatting sqref="B14:B15">
    <cfRule type="duplicateValues" dxfId="0" priority="235"/>
  </conditionalFormatting>
  <conditionalFormatting sqref="B21:B22">
    <cfRule type="duplicateValues" dxfId="0" priority="149"/>
  </conditionalFormatting>
  <conditionalFormatting sqref="B22:B23">
    <cfRule type="duplicateValues" dxfId="0" priority="148"/>
  </conditionalFormatting>
  <conditionalFormatting sqref="B23:B24">
    <cfRule type="duplicateValues" dxfId="0" priority="110"/>
  </conditionalFormatting>
  <conditionalFormatting sqref="B24:B25">
    <cfRule type="duplicateValues" dxfId="0" priority="112"/>
  </conditionalFormatting>
  <conditionalFormatting sqref="B30:B31">
    <cfRule type="duplicateValues" dxfId="0" priority="214"/>
  </conditionalFormatting>
  <conditionalFormatting sqref="B31:B32">
    <cfRule type="duplicateValues" dxfId="0" priority="212"/>
  </conditionalFormatting>
  <conditionalFormatting sqref="B37:B38">
    <cfRule type="duplicateValues" dxfId="0" priority="77"/>
  </conditionalFormatting>
  <conditionalFormatting sqref="B38:B39">
    <cfRule type="duplicateValues" dxfId="0" priority="73"/>
  </conditionalFormatting>
  <conditionalFormatting sqref="B41:B42">
    <cfRule type="duplicateValues" dxfId="0" priority="206"/>
  </conditionalFormatting>
  <conditionalFormatting sqref="B42:B43">
    <cfRule type="duplicateValues" dxfId="0" priority="207"/>
  </conditionalFormatting>
  <conditionalFormatting sqref="B43:B44">
    <cfRule type="duplicateValues" dxfId="0" priority="203"/>
  </conditionalFormatting>
  <conditionalFormatting sqref="B44:B45">
    <cfRule type="duplicateValues" dxfId="0" priority="202"/>
  </conditionalFormatting>
  <conditionalFormatting sqref="B48:B49">
    <cfRule type="duplicateValues" dxfId="0" priority="114"/>
  </conditionalFormatting>
  <conditionalFormatting sqref="B49:B50">
    <cfRule type="duplicateValues" dxfId="0" priority="89"/>
  </conditionalFormatting>
  <conditionalFormatting sqref="B50:B51">
    <cfRule type="duplicateValues" dxfId="0" priority="74"/>
  </conditionalFormatting>
  <conditionalFormatting sqref="E11:E12">
    <cfRule type="duplicateValues" dxfId="0" priority="49"/>
  </conditionalFormatting>
  <conditionalFormatting sqref="E14:E15">
    <cfRule type="duplicateValues" dxfId="0" priority="317"/>
  </conditionalFormatting>
  <conditionalFormatting sqref="E15:E16">
    <cfRule type="duplicateValues" dxfId="0" priority="143"/>
  </conditionalFormatting>
  <conditionalFormatting sqref="E16:E17">
    <cfRule type="duplicateValues" dxfId="0" priority="138"/>
  </conditionalFormatting>
  <conditionalFormatting sqref="E48:E49">
    <cfRule type="duplicateValues" dxfId="0" priority="289"/>
  </conditionalFormatting>
  <conditionalFormatting sqref="H19:H20">
    <cfRule type="duplicateValues" dxfId="0" priority="122"/>
  </conditionalFormatting>
  <conditionalFormatting sqref="H20:H21">
    <cfRule type="duplicateValues" dxfId="0" priority="123"/>
  </conditionalFormatting>
  <conditionalFormatting sqref="K11:K12">
    <cfRule type="duplicateValues" dxfId="0" priority="29"/>
  </conditionalFormatting>
  <conditionalFormatting sqref="H10:H12 H6">
    <cfRule type="duplicateValues" dxfId="0" priority="71"/>
  </conditionalFormatting>
  <pageMargins left="0.700694444444445" right="0.700694444444445" top="0.751388888888889" bottom="0.751388888888889" header="0.298611111111111" footer="0.298611111111111"/>
  <pageSetup paperSize="9" scale="5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5"/>
  <sheetViews>
    <sheetView topLeftCell="A42" workbookViewId="0">
      <selection activeCell="E51" sqref="E51:E63"/>
    </sheetView>
  </sheetViews>
  <sheetFormatPr defaultColWidth="9" defaultRowHeight="13.5"/>
  <cols>
    <col min="1" max="1" width="28.875" style="6" customWidth="1"/>
    <col min="2" max="2" width="26.2583333333333" style="6" customWidth="1"/>
    <col min="3" max="3" width="11" style="6" customWidth="1"/>
    <col min="4" max="4" width="11.125" style="6" customWidth="1"/>
    <col min="5" max="5" width="11" style="6" customWidth="1"/>
  </cols>
  <sheetData>
    <row r="1" spans="1:5">
      <c r="A1" s="48" t="s">
        <v>85</v>
      </c>
      <c r="B1" s="48" t="s">
        <v>86</v>
      </c>
      <c r="C1" s="48" t="s">
        <v>87</v>
      </c>
      <c r="D1" s="48" t="s">
        <v>88</v>
      </c>
      <c r="E1" s="48"/>
    </row>
    <row r="2" spans="1:5">
      <c r="A2" s="48" t="s">
        <v>89</v>
      </c>
      <c r="B2" s="48">
        <v>11</v>
      </c>
      <c r="C2" s="48">
        <v>344</v>
      </c>
      <c r="D2" s="49">
        <f>C2/B2</f>
        <v>31.2727272727273</v>
      </c>
      <c r="E2" s="50"/>
    </row>
    <row r="3" spans="1:5">
      <c r="A3" s="48" t="s">
        <v>90</v>
      </c>
      <c r="B3" s="48">
        <v>12</v>
      </c>
      <c r="C3" s="48">
        <v>378</v>
      </c>
      <c r="D3" s="49">
        <f t="shared" ref="D3:D8" si="0">C3/B3</f>
        <v>31.5</v>
      </c>
      <c r="E3" s="50"/>
    </row>
    <row r="4" spans="1:5">
      <c r="A4" s="48" t="s">
        <v>91</v>
      </c>
      <c r="B4" s="48">
        <v>10</v>
      </c>
      <c r="C4" s="48">
        <v>283</v>
      </c>
      <c r="D4" s="49">
        <f t="shared" si="0"/>
        <v>28.3</v>
      </c>
      <c r="E4" s="50"/>
    </row>
    <row r="5" spans="1:5">
      <c r="A5" s="48" t="s">
        <v>92</v>
      </c>
      <c r="B5" s="48">
        <v>8</v>
      </c>
      <c r="C5" s="48">
        <v>267</v>
      </c>
      <c r="D5" s="49">
        <f t="shared" si="0"/>
        <v>33.375</v>
      </c>
      <c r="E5" s="50"/>
    </row>
    <row r="6" spans="1:5">
      <c r="A6" s="48" t="s">
        <v>93</v>
      </c>
      <c r="B6" s="48">
        <v>11</v>
      </c>
      <c r="C6" s="48">
        <v>334</v>
      </c>
      <c r="D6" s="49">
        <f t="shared" si="0"/>
        <v>30.3636363636364</v>
      </c>
      <c r="E6" s="50"/>
    </row>
    <row r="7" spans="1:5">
      <c r="A7" s="48" t="s">
        <v>94</v>
      </c>
      <c r="B7" s="48">
        <v>12</v>
      </c>
      <c r="C7" s="48">
        <v>390</v>
      </c>
      <c r="D7" s="49">
        <f t="shared" si="0"/>
        <v>32.5</v>
      </c>
      <c r="E7" s="50"/>
    </row>
    <row r="8" spans="1:5">
      <c r="A8" s="48" t="s">
        <v>95</v>
      </c>
      <c r="B8" s="48">
        <v>8</v>
      </c>
      <c r="C8" s="48">
        <v>271</v>
      </c>
      <c r="D8" s="49">
        <f t="shared" si="0"/>
        <v>33.875</v>
      </c>
      <c r="E8" s="50"/>
    </row>
    <row r="9" ht="18" customHeight="1"/>
    <row r="10" ht="20" customHeight="1" spans="1:5">
      <c r="A10" s="34" t="s">
        <v>96</v>
      </c>
      <c r="B10" s="34" t="s">
        <v>97</v>
      </c>
      <c r="C10" s="34" t="s">
        <v>98</v>
      </c>
      <c r="D10" s="34" t="s">
        <v>87</v>
      </c>
      <c r="E10" s="34" t="s">
        <v>99</v>
      </c>
    </row>
    <row r="11" ht="18" customHeight="1" spans="1:5">
      <c r="A11" s="30" t="s">
        <v>100</v>
      </c>
      <c r="B11" s="30" t="s">
        <v>101</v>
      </c>
      <c r="C11" s="30">
        <v>56</v>
      </c>
      <c r="D11" s="20">
        <v>344</v>
      </c>
      <c r="E11" s="20" t="s">
        <v>89</v>
      </c>
    </row>
    <row r="12" ht="18" customHeight="1" spans="1:5">
      <c r="A12" s="30" t="s">
        <v>100</v>
      </c>
      <c r="B12" s="30" t="s">
        <v>102</v>
      </c>
      <c r="C12" s="30">
        <v>57</v>
      </c>
      <c r="D12" s="22"/>
      <c r="E12" s="22"/>
    </row>
    <row r="13" ht="18" customHeight="1" spans="1:5">
      <c r="A13" s="30" t="s">
        <v>100</v>
      </c>
      <c r="B13" s="30" t="s">
        <v>103</v>
      </c>
      <c r="C13" s="30">
        <v>56</v>
      </c>
      <c r="D13" s="22"/>
      <c r="E13" s="22"/>
    </row>
    <row r="14" ht="18" customHeight="1" spans="1:5">
      <c r="A14" s="30" t="s">
        <v>100</v>
      </c>
      <c r="B14" s="30" t="s">
        <v>104</v>
      </c>
      <c r="C14" s="30">
        <v>57</v>
      </c>
      <c r="D14" s="22"/>
      <c r="E14" s="22"/>
    </row>
    <row r="15" ht="18" customHeight="1" spans="1:5">
      <c r="A15" s="30" t="s">
        <v>100</v>
      </c>
      <c r="B15" s="30" t="s">
        <v>105</v>
      </c>
      <c r="C15" s="30">
        <v>61</v>
      </c>
      <c r="D15" s="22"/>
      <c r="E15" s="22"/>
    </row>
    <row r="16" ht="18" customHeight="1" spans="1:5">
      <c r="A16" s="30" t="s">
        <v>106</v>
      </c>
      <c r="B16" s="30" t="s">
        <v>107</v>
      </c>
      <c r="C16" s="30">
        <v>28</v>
      </c>
      <c r="D16" s="22"/>
      <c r="E16" s="22"/>
    </row>
    <row r="17" ht="18" customHeight="1" spans="1:5">
      <c r="A17" s="30" t="s">
        <v>106</v>
      </c>
      <c r="B17" s="30" t="s">
        <v>108</v>
      </c>
      <c r="C17" s="30">
        <v>29</v>
      </c>
      <c r="D17" s="26"/>
      <c r="E17" s="26"/>
    </row>
    <row r="18" ht="18" customHeight="1" spans="1:5">
      <c r="A18" s="30" t="s">
        <v>109</v>
      </c>
      <c r="B18" s="30" t="s">
        <v>110</v>
      </c>
      <c r="C18" s="30">
        <v>66</v>
      </c>
      <c r="D18" s="20">
        <v>378</v>
      </c>
      <c r="E18" s="20" t="s">
        <v>90</v>
      </c>
    </row>
    <row r="19" ht="18" customHeight="1" spans="1:5">
      <c r="A19" s="30" t="s">
        <v>109</v>
      </c>
      <c r="B19" s="30" t="s">
        <v>111</v>
      </c>
      <c r="C19" s="30">
        <v>65</v>
      </c>
      <c r="D19" s="22"/>
      <c r="E19" s="22"/>
    </row>
    <row r="20" ht="18" customHeight="1" spans="1:5">
      <c r="A20" s="30" t="s">
        <v>109</v>
      </c>
      <c r="B20" s="30" t="s">
        <v>112</v>
      </c>
      <c r="C20" s="30">
        <v>65</v>
      </c>
      <c r="D20" s="22"/>
      <c r="E20" s="22"/>
    </row>
    <row r="21" ht="18" customHeight="1" spans="1:5">
      <c r="A21" s="30" t="s">
        <v>109</v>
      </c>
      <c r="B21" s="30" t="s">
        <v>113</v>
      </c>
      <c r="C21" s="30">
        <v>17</v>
      </c>
      <c r="D21" s="22"/>
      <c r="E21" s="22"/>
    </row>
    <row r="22" ht="18" customHeight="1" spans="1:5">
      <c r="A22" s="30" t="s">
        <v>109</v>
      </c>
      <c r="B22" s="30" t="s">
        <v>114</v>
      </c>
      <c r="C22" s="30">
        <v>25</v>
      </c>
      <c r="D22" s="22"/>
      <c r="E22" s="22"/>
    </row>
    <row r="23" ht="18" customHeight="1" spans="1:5">
      <c r="A23" s="30" t="s">
        <v>109</v>
      </c>
      <c r="B23" s="30" t="s">
        <v>115</v>
      </c>
      <c r="C23" s="30">
        <v>22</v>
      </c>
      <c r="D23" s="22"/>
      <c r="E23" s="22"/>
    </row>
    <row r="24" ht="18" customHeight="1" spans="1:5">
      <c r="A24" s="30" t="s">
        <v>109</v>
      </c>
      <c r="B24" s="30" t="s">
        <v>116</v>
      </c>
      <c r="C24" s="30">
        <v>36</v>
      </c>
      <c r="D24" s="22"/>
      <c r="E24" s="22"/>
    </row>
    <row r="25" ht="18" customHeight="1" spans="1:5">
      <c r="A25" s="30" t="s">
        <v>109</v>
      </c>
      <c r="B25" s="30" t="s">
        <v>117</v>
      </c>
      <c r="C25" s="30">
        <v>30</v>
      </c>
      <c r="D25" s="22"/>
      <c r="E25" s="22"/>
    </row>
    <row r="26" ht="18" customHeight="1" spans="1:5">
      <c r="A26" s="30" t="s">
        <v>109</v>
      </c>
      <c r="B26" s="30" t="s">
        <v>118</v>
      </c>
      <c r="C26" s="30">
        <v>26</v>
      </c>
      <c r="D26" s="22"/>
      <c r="E26" s="22"/>
    </row>
    <row r="27" ht="18" customHeight="1" spans="1:5">
      <c r="A27" s="30" t="s">
        <v>109</v>
      </c>
      <c r="B27" s="30" t="s">
        <v>119</v>
      </c>
      <c r="C27" s="30">
        <v>26</v>
      </c>
      <c r="D27" s="26"/>
      <c r="E27" s="26"/>
    </row>
    <row r="28" ht="18" customHeight="1" spans="1:5">
      <c r="A28" s="30" t="s">
        <v>120</v>
      </c>
      <c r="B28" s="30" t="s">
        <v>121</v>
      </c>
      <c r="C28" s="30">
        <v>16</v>
      </c>
      <c r="D28" s="20">
        <v>283</v>
      </c>
      <c r="E28" s="20" t="s">
        <v>91</v>
      </c>
    </row>
    <row r="29" ht="18" customHeight="1" spans="1:5">
      <c r="A29" s="30" t="s">
        <v>122</v>
      </c>
      <c r="B29" s="30" t="s">
        <v>123</v>
      </c>
      <c r="C29" s="30">
        <v>52</v>
      </c>
      <c r="D29" s="22"/>
      <c r="E29" s="22"/>
    </row>
    <row r="30" ht="18" customHeight="1" spans="1:5">
      <c r="A30" s="30" t="s">
        <v>122</v>
      </c>
      <c r="B30" s="30" t="s">
        <v>124</v>
      </c>
      <c r="C30" s="30">
        <v>52</v>
      </c>
      <c r="D30" s="22"/>
      <c r="E30" s="22"/>
    </row>
    <row r="31" ht="18" customHeight="1" spans="1:5">
      <c r="A31" s="30" t="s">
        <v>122</v>
      </c>
      <c r="B31" s="30" t="s">
        <v>125</v>
      </c>
      <c r="C31" s="30">
        <v>55</v>
      </c>
      <c r="D31" s="22"/>
      <c r="E31" s="22"/>
    </row>
    <row r="32" ht="18" customHeight="1" spans="1:5">
      <c r="A32" s="30" t="s">
        <v>122</v>
      </c>
      <c r="B32" s="30" t="s">
        <v>126</v>
      </c>
      <c r="C32" s="30">
        <v>55</v>
      </c>
      <c r="D32" s="22"/>
      <c r="E32" s="22"/>
    </row>
    <row r="33" ht="18" customHeight="1" spans="1:5">
      <c r="A33" s="30" t="s">
        <v>122</v>
      </c>
      <c r="B33" s="30" t="s">
        <v>127</v>
      </c>
      <c r="C33" s="30">
        <v>53</v>
      </c>
      <c r="D33" s="26"/>
      <c r="E33" s="26"/>
    </row>
    <row r="34" ht="18" customHeight="1" spans="1:5">
      <c r="A34" s="30" t="s">
        <v>128</v>
      </c>
      <c r="B34" s="30" t="s">
        <v>129</v>
      </c>
      <c r="C34" s="30">
        <v>35</v>
      </c>
      <c r="D34" s="20">
        <v>334</v>
      </c>
      <c r="E34" s="20" t="s">
        <v>93</v>
      </c>
    </row>
    <row r="35" ht="18" customHeight="1" spans="1:5">
      <c r="A35" s="30" t="s">
        <v>128</v>
      </c>
      <c r="B35" s="30" t="s">
        <v>130</v>
      </c>
      <c r="C35" s="30">
        <v>33</v>
      </c>
      <c r="D35" s="22"/>
      <c r="E35" s="22"/>
    </row>
    <row r="36" ht="18" customHeight="1" spans="1:5">
      <c r="A36" s="30" t="s">
        <v>128</v>
      </c>
      <c r="B36" s="30" t="s">
        <v>131</v>
      </c>
      <c r="C36" s="30">
        <v>35</v>
      </c>
      <c r="D36" s="22"/>
      <c r="E36" s="22"/>
    </row>
    <row r="37" ht="18" customHeight="1" spans="1:5">
      <c r="A37" s="30" t="s">
        <v>128</v>
      </c>
      <c r="B37" s="30" t="s">
        <v>132</v>
      </c>
      <c r="C37" s="30">
        <v>35</v>
      </c>
      <c r="D37" s="22"/>
      <c r="E37" s="22"/>
    </row>
    <row r="38" ht="18" customHeight="1" spans="1:5">
      <c r="A38" s="30" t="s">
        <v>128</v>
      </c>
      <c r="B38" s="30" t="s">
        <v>133</v>
      </c>
      <c r="C38" s="30">
        <v>35</v>
      </c>
      <c r="D38" s="22"/>
      <c r="E38" s="22"/>
    </row>
    <row r="39" ht="18" customHeight="1" spans="1:5">
      <c r="A39" s="30" t="s">
        <v>128</v>
      </c>
      <c r="B39" s="30" t="s">
        <v>134</v>
      </c>
      <c r="C39" s="30">
        <v>35</v>
      </c>
      <c r="D39" s="22"/>
      <c r="E39" s="22"/>
    </row>
    <row r="40" ht="18" customHeight="1" spans="1:5">
      <c r="A40" s="30" t="s">
        <v>100</v>
      </c>
      <c r="B40" s="30" t="s">
        <v>135</v>
      </c>
      <c r="C40" s="30">
        <v>64</v>
      </c>
      <c r="D40" s="22"/>
      <c r="E40" s="22"/>
    </row>
    <row r="41" ht="18" customHeight="1" spans="1:5">
      <c r="A41" s="20" t="s">
        <v>100</v>
      </c>
      <c r="B41" s="20" t="s">
        <v>136</v>
      </c>
      <c r="C41" s="20">
        <v>62</v>
      </c>
      <c r="D41" s="22"/>
      <c r="E41" s="22"/>
    </row>
    <row r="42" ht="18" customHeight="1" spans="1:6">
      <c r="A42" s="51" t="s">
        <v>137</v>
      </c>
      <c r="B42" s="52" t="s">
        <v>138</v>
      </c>
      <c r="C42" s="52">
        <v>31</v>
      </c>
      <c r="D42" s="53">
        <v>271</v>
      </c>
      <c r="E42" s="53" t="s">
        <v>139</v>
      </c>
      <c r="F42" s="54" t="s">
        <v>139</v>
      </c>
    </row>
    <row r="43" ht="18" customHeight="1" spans="1:6">
      <c r="A43" s="55" t="s">
        <v>137</v>
      </c>
      <c r="B43" s="56" t="s">
        <v>140</v>
      </c>
      <c r="C43" s="56">
        <v>31</v>
      </c>
      <c r="D43" s="57"/>
      <c r="E43" s="57"/>
      <c r="F43" s="58"/>
    </row>
    <row r="44" ht="18" customHeight="1" spans="1:6">
      <c r="A44" s="55" t="s">
        <v>137</v>
      </c>
      <c r="B44" s="56" t="s">
        <v>141</v>
      </c>
      <c r="C44" s="56">
        <v>27</v>
      </c>
      <c r="D44" s="57"/>
      <c r="E44" s="57"/>
      <c r="F44" s="58"/>
    </row>
    <row r="45" ht="18" customHeight="1" spans="1:6">
      <c r="A45" s="55" t="s">
        <v>137</v>
      </c>
      <c r="B45" s="56" t="s">
        <v>142</v>
      </c>
      <c r="C45" s="56">
        <v>31</v>
      </c>
      <c r="D45" s="57"/>
      <c r="E45" s="57"/>
      <c r="F45" s="58"/>
    </row>
    <row r="46" ht="18" customHeight="1" spans="1:6">
      <c r="A46" s="55" t="s">
        <v>137</v>
      </c>
      <c r="B46" s="56" t="s">
        <v>143</v>
      </c>
      <c r="C46" s="56">
        <v>27</v>
      </c>
      <c r="D46" s="57"/>
      <c r="E46" s="57"/>
      <c r="F46" s="58"/>
    </row>
    <row r="47" ht="18" customHeight="1" spans="1:6">
      <c r="A47" s="55" t="s">
        <v>137</v>
      </c>
      <c r="B47" s="56" t="s">
        <v>144</v>
      </c>
      <c r="C47" s="56">
        <v>31</v>
      </c>
      <c r="D47" s="57"/>
      <c r="E47" s="57"/>
      <c r="F47" s="58"/>
    </row>
    <row r="48" ht="18" customHeight="1" spans="1:6">
      <c r="A48" s="55" t="s">
        <v>137</v>
      </c>
      <c r="B48" s="56" t="s">
        <v>145</v>
      </c>
      <c r="C48" s="56">
        <v>31</v>
      </c>
      <c r="D48" s="57"/>
      <c r="E48" s="57"/>
      <c r="F48" s="58"/>
    </row>
    <row r="49" ht="18" customHeight="1" spans="1:6">
      <c r="A49" s="55" t="s">
        <v>137</v>
      </c>
      <c r="B49" s="56" t="s">
        <v>146</v>
      </c>
      <c r="C49" s="56">
        <v>31</v>
      </c>
      <c r="D49" s="57"/>
      <c r="E49" s="57"/>
      <c r="F49" s="58"/>
    </row>
    <row r="50" ht="18" customHeight="1" spans="1:6">
      <c r="A50" s="59" t="s">
        <v>137</v>
      </c>
      <c r="B50" s="60" t="s">
        <v>147</v>
      </c>
      <c r="C50" s="60">
        <v>31</v>
      </c>
      <c r="D50" s="61"/>
      <c r="E50" s="61"/>
      <c r="F50" s="62"/>
    </row>
    <row r="51" ht="18" customHeight="1" spans="1:6">
      <c r="A51" s="63" t="s">
        <v>148</v>
      </c>
      <c r="B51" s="63" t="s">
        <v>149</v>
      </c>
      <c r="C51" s="63">
        <v>22</v>
      </c>
      <c r="D51" s="64">
        <v>381</v>
      </c>
      <c r="E51" s="64" t="s">
        <v>92</v>
      </c>
      <c r="F51" s="65"/>
    </row>
    <row r="52" ht="18" customHeight="1" spans="1:6">
      <c r="A52" s="63" t="s">
        <v>148</v>
      </c>
      <c r="B52" s="63" t="s">
        <v>150</v>
      </c>
      <c r="C52" s="63">
        <v>17</v>
      </c>
      <c r="D52" s="66"/>
      <c r="E52" s="66"/>
      <c r="F52" s="65"/>
    </row>
    <row r="53" ht="18" customHeight="1" spans="1:6">
      <c r="A53" s="63" t="s">
        <v>148</v>
      </c>
      <c r="B53" s="63" t="s">
        <v>151</v>
      </c>
      <c r="C53" s="63">
        <v>16</v>
      </c>
      <c r="D53" s="66"/>
      <c r="E53" s="66"/>
      <c r="F53" s="65"/>
    </row>
    <row r="54" ht="18" customHeight="1" spans="1:6">
      <c r="A54" s="63" t="s">
        <v>148</v>
      </c>
      <c r="B54" s="63" t="s">
        <v>152</v>
      </c>
      <c r="C54" s="63">
        <v>16</v>
      </c>
      <c r="D54" s="66"/>
      <c r="E54" s="66"/>
      <c r="F54" s="65"/>
    </row>
    <row r="55" ht="18" customHeight="1" spans="1:6">
      <c r="A55" s="63" t="s">
        <v>153</v>
      </c>
      <c r="B55" s="63" t="s">
        <v>154</v>
      </c>
      <c r="C55" s="63">
        <v>15</v>
      </c>
      <c r="D55" s="66"/>
      <c r="E55" s="66"/>
      <c r="F55" s="65"/>
    </row>
    <row r="56" ht="18" customHeight="1" spans="1:6">
      <c r="A56" s="63" t="s">
        <v>153</v>
      </c>
      <c r="B56" s="63" t="s">
        <v>155</v>
      </c>
      <c r="C56" s="63">
        <v>13</v>
      </c>
      <c r="D56" s="66"/>
      <c r="E56" s="66"/>
      <c r="F56" s="65"/>
    </row>
    <row r="57" ht="18" customHeight="1" spans="1:6">
      <c r="A57" s="63" t="s">
        <v>153</v>
      </c>
      <c r="B57" s="63" t="s">
        <v>156</v>
      </c>
      <c r="C57" s="63">
        <v>13</v>
      </c>
      <c r="D57" s="66"/>
      <c r="E57" s="66"/>
      <c r="F57" s="65"/>
    </row>
    <row r="58" ht="18" customHeight="1" spans="1:9">
      <c r="A58" s="63" t="s">
        <v>122</v>
      </c>
      <c r="B58" s="63" t="s">
        <v>157</v>
      </c>
      <c r="C58" s="63">
        <v>56</v>
      </c>
      <c r="D58" s="66"/>
      <c r="E58" s="66"/>
      <c r="F58" s="65"/>
      <c r="I58">
        <f>657/20</f>
        <v>32.85</v>
      </c>
    </row>
    <row r="59" ht="18" customHeight="1" spans="1:9">
      <c r="A59" s="63" t="s">
        <v>122</v>
      </c>
      <c r="B59" s="63" t="s">
        <v>158</v>
      </c>
      <c r="C59" s="63">
        <v>55</v>
      </c>
      <c r="D59" s="66"/>
      <c r="E59" s="66"/>
      <c r="F59" s="65"/>
      <c r="I59">
        <f>381/12</f>
        <v>31.75</v>
      </c>
    </row>
    <row r="60" ht="18" customHeight="1" spans="1:6">
      <c r="A60" s="63" t="s">
        <v>122</v>
      </c>
      <c r="B60" s="63" t="s">
        <v>159</v>
      </c>
      <c r="C60" s="63">
        <v>54</v>
      </c>
      <c r="D60" s="66"/>
      <c r="E60" s="66"/>
      <c r="F60" s="65"/>
    </row>
    <row r="61" ht="18" customHeight="1" spans="1:6">
      <c r="A61" s="63" t="s">
        <v>122</v>
      </c>
      <c r="B61" s="63" t="s">
        <v>160</v>
      </c>
      <c r="C61" s="63">
        <v>52</v>
      </c>
      <c r="D61" s="66"/>
      <c r="E61" s="66"/>
      <c r="F61" s="65"/>
    </row>
    <row r="62" ht="18" customHeight="1" spans="1:6">
      <c r="A62" s="63" t="s">
        <v>153</v>
      </c>
      <c r="B62" s="63" t="s">
        <v>161</v>
      </c>
      <c r="C62" s="63">
        <v>26</v>
      </c>
      <c r="D62" s="66"/>
      <c r="E62" s="66"/>
      <c r="F62" s="65"/>
    </row>
    <row r="63" ht="18" customHeight="1" spans="1:6">
      <c r="A63" s="63" t="s">
        <v>153</v>
      </c>
      <c r="B63" s="63" t="s">
        <v>162</v>
      </c>
      <c r="C63" s="63">
        <v>26</v>
      </c>
      <c r="D63" s="67"/>
      <c r="E63" s="67"/>
      <c r="F63" s="65"/>
    </row>
    <row r="64" ht="18" customHeight="1" spans="1:6">
      <c r="A64" s="68" t="s">
        <v>153</v>
      </c>
      <c r="B64" s="68" t="s">
        <v>163</v>
      </c>
      <c r="C64" s="68">
        <v>20</v>
      </c>
      <c r="D64" s="69">
        <v>276</v>
      </c>
      <c r="E64" s="69" t="s">
        <v>164</v>
      </c>
      <c r="F64" s="70"/>
    </row>
    <row r="65" ht="18" customHeight="1" spans="1:6">
      <c r="A65" s="68" t="s">
        <v>153</v>
      </c>
      <c r="B65" s="68" t="s">
        <v>165</v>
      </c>
      <c r="C65" s="68">
        <v>22</v>
      </c>
      <c r="D65" s="71"/>
      <c r="E65" s="71"/>
      <c r="F65" s="70"/>
    </row>
    <row r="66" ht="18" customHeight="1" spans="1:6">
      <c r="A66" s="68" t="s">
        <v>153</v>
      </c>
      <c r="B66" s="68" t="s">
        <v>166</v>
      </c>
      <c r="C66" s="68">
        <v>14</v>
      </c>
      <c r="D66" s="71"/>
      <c r="E66" s="71"/>
      <c r="F66" s="70"/>
    </row>
    <row r="67" ht="18" customHeight="1" spans="1:6">
      <c r="A67" s="68" t="s">
        <v>153</v>
      </c>
      <c r="B67" s="68" t="s">
        <v>167</v>
      </c>
      <c r="C67" s="68">
        <v>24</v>
      </c>
      <c r="D67" s="71"/>
      <c r="E67" s="71"/>
      <c r="F67" s="70"/>
    </row>
    <row r="68" ht="18" customHeight="1" spans="1:6">
      <c r="A68" s="68" t="s">
        <v>106</v>
      </c>
      <c r="B68" s="68" t="s">
        <v>168</v>
      </c>
      <c r="C68" s="68">
        <v>33</v>
      </c>
      <c r="D68" s="71"/>
      <c r="E68" s="71"/>
      <c r="F68" s="70"/>
    </row>
    <row r="69" ht="18" customHeight="1" spans="1:6">
      <c r="A69" s="68" t="s">
        <v>106</v>
      </c>
      <c r="B69" s="68" t="s">
        <v>169</v>
      </c>
      <c r="C69" s="68">
        <v>33</v>
      </c>
      <c r="D69" s="71"/>
      <c r="E69" s="71"/>
      <c r="F69" s="70"/>
    </row>
    <row r="70" ht="18" customHeight="1" spans="1:6">
      <c r="A70" s="68" t="s">
        <v>106</v>
      </c>
      <c r="B70" s="68" t="s">
        <v>170</v>
      </c>
      <c r="C70" s="68">
        <v>32</v>
      </c>
      <c r="D70" s="71"/>
      <c r="E70" s="71"/>
      <c r="F70" s="70"/>
    </row>
    <row r="71" ht="18" customHeight="1" spans="1:6">
      <c r="A71" s="68" t="s">
        <v>106</v>
      </c>
      <c r="B71" s="68" t="s">
        <v>171</v>
      </c>
      <c r="C71" s="68">
        <v>33</v>
      </c>
      <c r="D71" s="71"/>
      <c r="E71" s="71"/>
      <c r="F71" s="70"/>
    </row>
    <row r="72" ht="18" customHeight="1" spans="1:6">
      <c r="A72" s="68" t="s">
        <v>106</v>
      </c>
      <c r="B72" s="68" t="s">
        <v>172</v>
      </c>
      <c r="C72" s="68">
        <v>33</v>
      </c>
      <c r="D72" s="71"/>
      <c r="E72" s="71"/>
      <c r="F72" s="70"/>
    </row>
    <row r="73" ht="18" customHeight="1" spans="1:6">
      <c r="A73" s="68" t="s">
        <v>106</v>
      </c>
      <c r="B73" s="68" t="s">
        <v>173</v>
      </c>
      <c r="C73" s="68">
        <v>32</v>
      </c>
      <c r="D73" s="72"/>
      <c r="E73" s="72"/>
      <c r="F73" s="70"/>
    </row>
    <row r="75" spans="3:3">
      <c r="C75" s="6">
        <f>276/8</f>
        <v>34.5</v>
      </c>
    </row>
  </sheetData>
  <autoFilter xmlns:etc="http://www.wps.cn/officeDocument/2017/etCustomData" ref="A10:C73" etc:filterBottomFollowUsedRange="0">
    <extLst/>
  </autoFilter>
  <mergeCells count="15">
    <mergeCell ref="D11:D17"/>
    <mergeCell ref="D18:D27"/>
    <mergeCell ref="D28:D33"/>
    <mergeCell ref="D34:D41"/>
    <mergeCell ref="D42:D50"/>
    <mergeCell ref="D51:D63"/>
    <mergeCell ref="D64:D73"/>
    <mergeCell ref="E11:E17"/>
    <mergeCell ref="E18:E27"/>
    <mergeCell ref="E28:E33"/>
    <mergeCell ref="E34:E41"/>
    <mergeCell ref="E42:E50"/>
    <mergeCell ref="E51:E63"/>
    <mergeCell ref="E64:E73"/>
    <mergeCell ref="F42:F50"/>
  </mergeCells>
  <pageMargins left="0.75" right="0.75" top="1" bottom="1" header="0.5" footer="0.5"/>
  <pageSetup paperSize="9" scale="9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topLeftCell="A37" workbookViewId="0">
      <selection activeCell="A9" sqref="A9"/>
    </sheetView>
  </sheetViews>
  <sheetFormatPr defaultColWidth="9" defaultRowHeight="13.5" outlineLevelCol="4"/>
  <cols>
    <col min="1" max="1" width="24" style="3" customWidth="1"/>
    <col min="2" max="2" width="25.375" style="3" customWidth="1"/>
    <col min="3" max="3" width="12.5" style="3" customWidth="1"/>
    <col min="4" max="4" width="13.1833333333333" style="2" customWidth="1"/>
    <col min="5" max="16384" width="9" style="2"/>
  </cols>
  <sheetData>
    <row r="1" s="2" customFormat="1" spans="1:4">
      <c r="A1" s="1" t="s">
        <v>85</v>
      </c>
      <c r="B1" s="1" t="s">
        <v>86</v>
      </c>
      <c r="C1" s="1" t="s">
        <v>88</v>
      </c>
      <c r="D1" s="1" t="s">
        <v>87</v>
      </c>
    </row>
    <row r="2" s="2" customFormat="1" spans="1:4">
      <c r="A2" s="4" t="s">
        <v>174</v>
      </c>
      <c r="B2" s="4">
        <v>10</v>
      </c>
      <c r="C2" s="4">
        <v>32.13</v>
      </c>
      <c r="D2" s="5">
        <v>330</v>
      </c>
    </row>
    <row r="3" s="2" customFormat="1" spans="1:4">
      <c r="A3" s="4" t="s">
        <v>175</v>
      </c>
      <c r="B3" s="4">
        <v>13</v>
      </c>
      <c r="C3" s="4">
        <v>32.13</v>
      </c>
      <c r="D3" s="33">
        <v>411</v>
      </c>
    </row>
    <row r="4" s="2" customFormat="1" spans="1:4">
      <c r="A4" s="4" t="s">
        <v>176</v>
      </c>
      <c r="B4" s="4">
        <v>13</v>
      </c>
      <c r="C4" s="4">
        <v>32.13</v>
      </c>
      <c r="D4" s="33">
        <v>434</v>
      </c>
    </row>
    <row r="5" s="2" customFormat="1" spans="1:4">
      <c r="A5" s="4" t="s">
        <v>177</v>
      </c>
      <c r="B5" s="4">
        <v>12</v>
      </c>
      <c r="C5" s="4">
        <v>32.13</v>
      </c>
      <c r="D5" s="5">
        <v>380</v>
      </c>
    </row>
    <row r="6" s="2" customFormat="1" spans="1:4">
      <c r="A6" s="4" t="s">
        <v>178</v>
      </c>
      <c r="B6" s="4">
        <v>12</v>
      </c>
      <c r="C6" s="4">
        <v>32.13</v>
      </c>
      <c r="D6" s="5">
        <v>378</v>
      </c>
    </row>
    <row r="7" s="2" customFormat="1" spans="1:4">
      <c r="A7" s="4" t="s">
        <v>179</v>
      </c>
      <c r="B7" s="4">
        <v>9</v>
      </c>
      <c r="C7" s="4">
        <v>32.13</v>
      </c>
      <c r="D7" s="33">
        <v>284</v>
      </c>
    </row>
    <row r="8" s="2" customFormat="1" spans="1:3">
      <c r="A8" s="3"/>
      <c r="B8" s="3"/>
      <c r="C8" s="3"/>
    </row>
    <row r="9" s="2" customFormat="1" spans="1:5">
      <c r="A9" s="34" t="s">
        <v>97</v>
      </c>
      <c r="B9" s="34" t="s">
        <v>96</v>
      </c>
      <c r="C9" s="34" t="s">
        <v>180</v>
      </c>
      <c r="D9" s="34" t="s">
        <v>99</v>
      </c>
      <c r="E9" s="34"/>
    </row>
    <row r="10" s="2" customFormat="1" spans="1:5">
      <c r="A10" s="35" t="s">
        <v>181</v>
      </c>
      <c r="B10" s="35" t="s">
        <v>137</v>
      </c>
      <c r="C10" s="36">
        <v>30</v>
      </c>
      <c r="D10" s="33" t="s">
        <v>174</v>
      </c>
      <c r="E10" s="5">
        <v>330</v>
      </c>
    </row>
    <row r="11" s="2" customFormat="1" spans="1:5">
      <c r="A11" s="35" t="s">
        <v>182</v>
      </c>
      <c r="B11" s="35" t="s">
        <v>137</v>
      </c>
      <c r="C11" s="36">
        <v>30</v>
      </c>
      <c r="D11" s="33" t="s">
        <v>174</v>
      </c>
      <c r="E11" s="5"/>
    </row>
    <row r="12" s="2" customFormat="1" spans="1:5">
      <c r="A12" s="35" t="s">
        <v>183</v>
      </c>
      <c r="B12" s="35" t="s">
        <v>137</v>
      </c>
      <c r="C12" s="36">
        <v>30</v>
      </c>
      <c r="D12" s="33" t="s">
        <v>174</v>
      </c>
      <c r="E12" s="5"/>
    </row>
    <row r="13" s="2" customFormat="1" spans="1:5">
      <c r="A13" s="35" t="s">
        <v>184</v>
      </c>
      <c r="B13" s="35" t="s">
        <v>137</v>
      </c>
      <c r="C13" s="36">
        <v>30</v>
      </c>
      <c r="D13" s="33" t="s">
        <v>174</v>
      </c>
      <c r="E13" s="5"/>
    </row>
    <row r="14" s="2" customFormat="1" spans="1:5">
      <c r="A14" s="35" t="s">
        <v>185</v>
      </c>
      <c r="B14" s="35" t="s">
        <v>137</v>
      </c>
      <c r="C14" s="36">
        <v>30</v>
      </c>
      <c r="D14" s="33" t="s">
        <v>174</v>
      </c>
      <c r="E14" s="5"/>
    </row>
    <row r="15" s="2" customFormat="1" spans="1:5">
      <c r="A15" s="35" t="s">
        <v>186</v>
      </c>
      <c r="B15" s="35" t="s">
        <v>153</v>
      </c>
      <c r="C15" s="36">
        <v>32</v>
      </c>
      <c r="D15" s="33" t="s">
        <v>174</v>
      </c>
      <c r="E15" s="5"/>
    </row>
    <row r="16" s="2" customFormat="1" spans="1:5">
      <c r="A16" s="35" t="s">
        <v>187</v>
      </c>
      <c r="B16" s="35" t="s">
        <v>153</v>
      </c>
      <c r="C16" s="36">
        <v>32</v>
      </c>
      <c r="D16" s="33" t="s">
        <v>174</v>
      </c>
      <c r="E16" s="5"/>
    </row>
    <row r="17" s="2" customFormat="1" spans="1:5">
      <c r="A17" s="35" t="s">
        <v>188</v>
      </c>
      <c r="B17" s="35" t="s">
        <v>153</v>
      </c>
      <c r="C17" s="36">
        <v>31</v>
      </c>
      <c r="D17" s="33" t="s">
        <v>174</v>
      </c>
      <c r="E17" s="5"/>
    </row>
    <row r="18" s="2" customFormat="1" spans="1:5">
      <c r="A18" s="35" t="s">
        <v>189</v>
      </c>
      <c r="B18" s="35" t="s">
        <v>153</v>
      </c>
      <c r="C18" s="36">
        <v>31</v>
      </c>
      <c r="D18" s="33" t="s">
        <v>174</v>
      </c>
      <c r="E18" s="5"/>
    </row>
    <row r="19" s="2" customFormat="1" spans="1:5">
      <c r="A19" s="35" t="s">
        <v>190</v>
      </c>
      <c r="B19" s="35" t="s">
        <v>153</v>
      </c>
      <c r="C19" s="36">
        <v>18</v>
      </c>
      <c r="D19" s="33" t="s">
        <v>174</v>
      </c>
      <c r="E19" s="5"/>
    </row>
    <row r="20" s="2" customFormat="1" spans="1:5">
      <c r="A20" s="35" t="s">
        <v>191</v>
      </c>
      <c r="B20" s="35" t="s">
        <v>153</v>
      </c>
      <c r="C20" s="36">
        <v>18</v>
      </c>
      <c r="D20" s="33" t="s">
        <v>174</v>
      </c>
      <c r="E20" s="5"/>
    </row>
    <row r="21" s="2" customFormat="1" spans="1:5">
      <c r="A21" s="35" t="s">
        <v>192</v>
      </c>
      <c r="B21" s="35" t="s">
        <v>153</v>
      </c>
      <c r="C21" s="36">
        <v>18</v>
      </c>
      <c r="D21" s="33" t="s">
        <v>174</v>
      </c>
      <c r="E21" s="5"/>
    </row>
    <row r="22" s="2" customFormat="1" spans="1:5">
      <c r="A22" s="37" t="s">
        <v>193</v>
      </c>
      <c r="B22" s="37" t="s">
        <v>153</v>
      </c>
      <c r="C22" s="38">
        <v>36</v>
      </c>
      <c r="D22" s="5" t="s">
        <v>177</v>
      </c>
      <c r="E22" s="39">
        <v>380</v>
      </c>
    </row>
    <row r="23" s="2" customFormat="1" spans="1:5">
      <c r="A23" s="37" t="s">
        <v>194</v>
      </c>
      <c r="B23" s="37" t="s">
        <v>153</v>
      </c>
      <c r="C23" s="38">
        <v>35</v>
      </c>
      <c r="D23" s="5" t="s">
        <v>177</v>
      </c>
      <c r="E23" s="40"/>
    </row>
    <row r="24" s="2" customFormat="1" spans="1:5">
      <c r="A24" s="37" t="s">
        <v>195</v>
      </c>
      <c r="B24" s="37" t="s">
        <v>137</v>
      </c>
      <c r="C24" s="38">
        <v>30</v>
      </c>
      <c r="D24" s="5" t="s">
        <v>177</v>
      </c>
      <c r="E24" s="40"/>
    </row>
    <row r="25" s="2" customFormat="1" spans="1:5">
      <c r="A25" s="37" t="s">
        <v>196</v>
      </c>
      <c r="B25" s="37" t="s">
        <v>137</v>
      </c>
      <c r="C25" s="38">
        <v>30</v>
      </c>
      <c r="D25" s="5" t="s">
        <v>177</v>
      </c>
      <c r="E25" s="40"/>
    </row>
    <row r="26" s="2" customFormat="1" spans="1:5">
      <c r="A26" s="37" t="s">
        <v>197</v>
      </c>
      <c r="B26" s="37" t="s">
        <v>137</v>
      </c>
      <c r="C26" s="38">
        <v>30</v>
      </c>
      <c r="D26" s="5" t="s">
        <v>177</v>
      </c>
      <c r="E26" s="40"/>
    </row>
    <row r="27" s="2" customFormat="1" spans="1:5">
      <c r="A27" s="37" t="s">
        <v>198</v>
      </c>
      <c r="B27" s="37" t="s">
        <v>137</v>
      </c>
      <c r="C27" s="38">
        <v>30</v>
      </c>
      <c r="D27" s="5" t="s">
        <v>177</v>
      </c>
      <c r="E27" s="40"/>
    </row>
    <row r="28" s="2" customFormat="1" spans="1:5">
      <c r="A28" s="37" t="s">
        <v>199</v>
      </c>
      <c r="B28" s="37" t="s">
        <v>148</v>
      </c>
      <c r="C28" s="38">
        <v>39</v>
      </c>
      <c r="D28" s="5" t="s">
        <v>177</v>
      </c>
      <c r="E28" s="40"/>
    </row>
    <row r="29" s="2" customFormat="1" spans="1:5">
      <c r="A29" s="37" t="s">
        <v>200</v>
      </c>
      <c r="B29" s="37" t="s">
        <v>148</v>
      </c>
      <c r="C29" s="38">
        <v>39</v>
      </c>
      <c r="D29" s="5" t="s">
        <v>177</v>
      </c>
      <c r="E29" s="40"/>
    </row>
    <row r="30" s="2" customFormat="1" spans="1:5">
      <c r="A30" s="37" t="s">
        <v>201</v>
      </c>
      <c r="B30" s="37" t="s">
        <v>148</v>
      </c>
      <c r="C30" s="38">
        <v>39</v>
      </c>
      <c r="D30" s="5" t="s">
        <v>177</v>
      </c>
      <c r="E30" s="40"/>
    </row>
    <row r="31" s="2" customFormat="1" spans="1:5">
      <c r="A31" s="37" t="s">
        <v>202</v>
      </c>
      <c r="B31" s="37" t="s">
        <v>148</v>
      </c>
      <c r="C31" s="38">
        <v>38</v>
      </c>
      <c r="D31" s="5" t="s">
        <v>177</v>
      </c>
      <c r="E31" s="40"/>
    </row>
    <row r="32" s="2" customFormat="1" spans="1:5">
      <c r="A32" s="37" t="s">
        <v>203</v>
      </c>
      <c r="B32" s="37" t="s">
        <v>120</v>
      </c>
      <c r="C32" s="38">
        <v>34</v>
      </c>
      <c r="D32" s="5" t="s">
        <v>177</v>
      </c>
      <c r="E32" s="41"/>
    </row>
    <row r="33" s="2" customFormat="1" spans="1:5">
      <c r="A33" s="42" t="s">
        <v>204</v>
      </c>
      <c r="B33" s="42" t="s">
        <v>100</v>
      </c>
      <c r="C33" s="43">
        <v>43</v>
      </c>
      <c r="D33" s="44" t="s">
        <v>178</v>
      </c>
      <c r="E33" s="39">
        <v>378</v>
      </c>
    </row>
    <row r="34" s="2" customFormat="1" spans="1:5">
      <c r="A34" s="42" t="s">
        <v>205</v>
      </c>
      <c r="B34" s="42" t="s">
        <v>100</v>
      </c>
      <c r="C34" s="43">
        <v>43</v>
      </c>
      <c r="D34" s="44" t="s">
        <v>178</v>
      </c>
      <c r="E34" s="40"/>
    </row>
    <row r="35" s="2" customFormat="1" spans="1:5">
      <c r="A35" s="42" t="s">
        <v>206</v>
      </c>
      <c r="B35" s="42" t="s">
        <v>100</v>
      </c>
      <c r="C35" s="43">
        <v>52</v>
      </c>
      <c r="D35" s="44" t="s">
        <v>178</v>
      </c>
      <c r="E35" s="40"/>
    </row>
    <row r="36" s="2" customFormat="1" spans="1:5">
      <c r="A36" s="42" t="s">
        <v>207</v>
      </c>
      <c r="B36" s="42" t="s">
        <v>100</v>
      </c>
      <c r="C36" s="43">
        <v>51</v>
      </c>
      <c r="D36" s="44" t="s">
        <v>178</v>
      </c>
      <c r="E36" s="40"/>
    </row>
    <row r="37" s="2" customFormat="1" spans="1:5">
      <c r="A37" s="42" t="s">
        <v>208</v>
      </c>
      <c r="B37" s="42" t="s">
        <v>100</v>
      </c>
      <c r="C37" s="43">
        <v>52</v>
      </c>
      <c r="D37" s="44" t="s">
        <v>178</v>
      </c>
      <c r="E37" s="40"/>
    </row>
    <row r="38" s="2" customFormat="1" spans="1:5">
      <c r="A38" s="42" t="s">
        <v>209</v>
      </c>
      <c r="B38" s="42" t="s">
        <v>100</v>
      </c>
      <c r="C38" s="43">
        <v>51</v>
      </c>
      <c r="D38" s="44" t="s">
        <v>178</v>
      </c>
      <c r="E38" s="40"/>
    </row>
    <row r="39" s="2" customFormat="1" spans="1:5">
      <c r="A39" s="42" t="s">
        <v>210</v>
      </c>
      <c r="B39" s="42" t="s">
        <v>100</v>
      </c>
      <c r="C39" s="43">
        <v>43</v>
      </c>
      <c r="D39" s="44" t="s">
        <v>178</v>
      </c>
      <c r="E39" s="40"/>
    </row>
    <row r="40" s="2" customFormat="1" spans="1:5">
      <c r="A40" s="42" t="s">
        <v>211</v>
      </c>
      <c r="B40" s="42" t="s">
        <v>100</v>
      </c>
      <c r="C40" s="43">
        <v>43</v>
      </c>
      <c r="D40" s="44" t="s">
        <v>178</v>
      </c>
      <c r="E40" s="41"/>
    </row>
    <row r="41" s="2" customFormat="1" spans="1:5">
      <c r="A41" s="37" t="s">
        <v>212</v>
      </c>
      <c r="B41" s="37" t="s">
        <v>122</v>
      </c>
      <c r="C41" s="38">
        <v>40</v>
      </c>
      <c r="D41" s="5" t="s">
        <v>175</v>
      </c>
      <c r="E41" s="5">
        <v>411</v>
      </c>
    </row>
    <row r="42" s="2" customFormat="1" spans="1:5">
      <c r="A42" s="37" t="s">
        <v>213</v>
      </c>
      <c r="B42" s="37" t="s">
        <v>122</v>
      </c>
      <c r="C42" s="38">
        <v>40</v>
      </c>
      <c r="D42" s="5" t="s">
        <v>175</v>
      </c>
      <c r="E42" s="5"/>
    </row>
    <row r="43" s="2" customFormat="1" spans="1:5">
      <c r="A43" s="37" t="s">
        <v>214</v>
      </c>
      <c r="B43" s="37" t="s">
        <v>122</v>
      </c>
      <c r="C43" s="38">
        <v>39</v>
      </c>
      <c r="D43" s="5" t="s">
        <v>175</v>
      </c>
      <c r="E43" s="5"/>
    </row>
    <row r="44" s="2" customFormat="1" spans="1:5">
      <c r="A44" s="37" t="s">
        <v>215</v>
      </c>
      <c r="B44" s="37" t="s">
        <v>122</v>
      </c>
      <c r="C44" s="38">
        <v>39</v>
      </c>
      <c r="D44" s="5" t="s">
        <v>175</v>
      </c>
      <c r="E44" s="5"/>
    </row>
    <row r="45" s="2" customFormat="1" spans="1:5">
      <c r="A45" s="37" t="s">
        <v>216</v>
      </c>
      <c r="B45" s="37" t="s">
        <v>122</v>
      </c>
      <c r="C45" s="38">
        <v>50</v>
      </c>
      <c r="D45" s="5" t="s">
        <v>175</v>
      </c>
      <c r="E45" s="5"/>
    </row>
    <row r="46" s="2" customFormat="1" spans="1:5">
      <c r="A46" s="37" t="s">
        <v>217</v>
      </c>
      <c r="B46" s="37" t="s">
        <v>122</v>
      </c>
      <c r="C46" s="38">
        <v>47</v>
      </c>
      <c r="D46" s="5" t="s">
        <v>175</v>
      </c>
      <c r="E46" s="5"/>
    </row>
    <row r="47" s="2" customFormat="1" spans="1:5">
      <c r="A47" s="37" t="s">
        <v>218</v>
      </c>
      <c r="B47" s="37" t="s">
        <v>122</v>
      </c>
      <c r="C47" s="38">
        <v>50</v>
      </c>
      <c r="D47" s="5" t="s">
        <v>175</v>
      </c>
      <c r="E47" s="5"/>
    </row>
    <row r="48" s="2" customFormat="1" spans="1:5">
      <c r="A48" s="37" t="s">
        <v>219</v>
      </c>
      <c r="B48" s="37" t="s">
        <v>122</v>
      </c>
      <c r="C48" s="38">
        <v>54</v>
      </c>
      <c r="D48" s="5" t="s">
        <v>175</v>
      </c>
      <c r="E48" s="5"/>
    </row>
    <row r="49" s="2" customFormat="1" spans="1:5">
      <c r="A49" s="37" t="s">
        <v>220</v>
      </c>
      <c r="B49" s="37" t="s">
        <v>122</v>
      </c>
      <c r="C49" s="38">
        <v>52</v>
      </c>
      <c r="D49" s="5" t="s">
        <v>175</v>
      </c>
      <c r="E49" s="5"/>
    </row>
    <row r="50" s="2" customFormat="1" spans="1:5">
      <c r="A50" s="45" t="s">
        <v>221</v>
      </c>
      <c r="B50" s="45" t="s">
        <v>106</v>
      </c>
      <c r="C50" s="46">
        <v>20</v>
      </c>
      <c r="D50" s="47" t="s">
        <v>179</v>
      </c>
      <c r="E50" s="5">
        <v>284</v>
      </c>
    </row>
    <row r="51" s="2" customFormat="1" spans="1:5">
      <c r="A51" s="45" t="s">
        <v>222</v>
      </c>
      <c r="B51" s="45" t="s">
        <v>106</v>
      </c>
      <c r="C51" s="46">
        <v>20</v>
      </c>
      <c r="D51" s="47" t="s">
        <v>179</v>
      </c>
      <c r="E51" s="5"/>
    </row>
    <row r="52" s="2" customFormat="1" spans="1:5">
      <c r="A52" s="45" t="s">
        <v>223</v>
      </c>
      <c r="B52" s="45" t="s">
        <v>106</v>
      </c>
      <c r="C52" s="46">
        <v>20</v>
      </c>
      <c r="D52" s="47" t="s">
        <v>179</v>
      </c>
      <c r="E52" s="5"/>
    </row>
    <row r="53" s="2" customFormat="1" spans="1:5">
      <c r="A53" s="45" t="s">
        <v>224</v>
      </c>
      <c r="B53" s="45" t="s">
        <v>106</v>
      </c>
      <c r="C53" s="46">
        <v>19</v>
      </c>
      <c r="D53" s="47" t="s">
        <v>179</v>
      </c>
      <c r="E53" s="5"/>
    </row>
    <row r="54" s="2" customFormat="1" spans="1:5">
      <c r="A54" s="45" t="s">
        <v>225</v>
      </c>
      <c r="B54" s="45" t="s">
        <v>106</v>
      </c>
      <c r="C54" s="46">
        <v>19</v>
      </c>
      <c r="D54" s="47" t="s">
        <v>179</v>
      </c>
      <c r="E54" s="5"/>
    </row>
    <row r="55" s="2" customFormat="1" spans="1:5">
      <c r="A55" s="45" t="s">
        <v>226</v>
      </c>
      <c r="B55" s="45" t="s">
        <v>106</v>
      </c>
      <c r="C55" s="46">
        <v>19</v>
      </c>
      <c r="D55" s="47" t="s">
        <v>179</v>
      </c>
      <c r="E55" s="5"/>
    </row>
    <row r="56" s="2" customFormat="1" spans="1:5">
      <c r="A56" s="45" t="s">
        <v>227</v>
      </c>
      <c r="B56" s="45" t="s">
        <v>106</v>
      </c>
      <c r="C56" s="46">
        <v>26</v>
      </c>
      <c r="D56" s="47" t="s">
        <v>179</v>
      </c>
      <c r="E56" s="5"/>
    </row>
    <row r="57" s="2" customFormat="1" spans="1:5">
      <c r="A57" s="45" t="s">
        <v>228</v>
      </c>
      <c r="B57" s="45" t="s">
        <v>106</v>
      </c>
      <c r="C57" s="46">
        <v>26</v>
      </c>
      <c r="D57" s="47" t="s">
        <v>179</v>
      </c>
      <c r="E57" s="5"/>
    </row>
    <row r="58" s="2" customFormat="1" spans="1:5">
      <c r="A58" s="45" t="s">
        <v>229</v>
      </c>
      <c r="B58" s="45" t="s">
        <v>128</v>
      </c>
      <c r="C58" s="46">
        <v>20</v>
      </c>
      <c r="D58" s="47" t="s">
        <v>179</v>
      </c>
      <c r="E58" s="5"/>
    </row>
    <row r="59" s="2" customFormat="1" spans="1:5">
      <c r="A59" s="45" t="s">
        <v>230</v>
      </c>
      <c r="B59" s="45" t="s">
        <v>128</v>
      </c>
      <c r="C59" s="46">
        <v>19</v>
      </c>
      <c r="D59" s="47" t="s">
        <v>179</v>
      </c>
      <c r="E59" s="5"/>
    </row>
    <row r="60" s="2" customFormat="1" spans="1:5">
      <c r="A60" s="45" t="s">
        <v>231</v>
      </c>
      <c r="B60" s="45" t="s">
        <v>128</v>
      </c>
      <c r="C60" s="46">
        <v>19</v>
      </c>
      <c r="D60" s="47" t="s">
        <v>179</v>
      </c>
      <c r="E60" s="5"/>
    </row>
    <row r="61" s="2" customFormat="1" spans="1:5">
      <c r="A61" s="45" t="s">
        <v>232</v>
      </c>
      <c r="B61" s="45" t="s">
        <v>128</v>
      </c>
      <c r="C61" s="46">
        <v>19</v>
      </c>
      <c r="D61" s="47" t="s">
        <v>179</v>
      </c>
      <c r="E61" s="5"/>
    </row>
    <row r="62" s="2" customFormat="1" spans="1:5">
      <c r="A62" s="45" t="s">
        <v>233</v>
      </c>
      <c r="B62" s="45" t="s">
        <v>128</v>
      </c>
      <c r="C62" s="46">
        <v>19</v>
      </c>
      <c r="D62" s="47" t="s">
        <v>179</v>
      </c>
      <c r="E62" s="5"/>
    </row>
    <row r="63" s="2" customFormat="1" spans="1:5">
      <c r="A63" s="45" t="s">
        <v>234</v>
      </c>
      <c r="B63" s="45" t="s">
        <v>128</v>
      </c>
      <c r="C63" s="46">
        <v>19</v>
      </c>
      <c r="D63" s="47" t="s">
        <v>179</v>
      </c>
      <c r="E63" s="5"/>
    </row>
    <row r="64" s="2" customFormat="1" spans="1:5">
      <c r="A64" s="42" t="s">
        <v>235</v>
      </c>
      <c r="B64" s="42" t="s">
        <v>109</v>
      </c>
      <c r="C64" s="43">
        <v>40</v>
      </c>
      <c r="D64" s="44" t="s">
        <v>176</v>
      </c>
      <c r="E64" s="5">
        <v>434</v>
      </c>
    </row>
    <row r="65" s="2" customFormat="1" spans="1:5">
      <c r="A65" s="42" t="s">
        <v>236</v>
      </c>
      <c r="B65" s="42" t="s">
        <v>109</v>
      </c>
      <c r="C65" s="43">
        <v>38</v>
      </c>
      <c r="D65" s="44" t="s">
        <v>176</v>
      </c>
      <c r="E65" s="5"/>
    </row>
    <row r="66" s="2" customFormat="1" spans="1:5">
      <c r="A66" s="42" t="s">
        <v>237</v>
      </c>
      <c r="B66" s="42" t="s">
        <v>109</v>
      </c>
      <c r="C66" s="43">
        <v>38</v>
      </c>
      <c r="D66" s="44" t="s">
        <v>176</v>
      </c>
      <c r="E66" s="5"/>
    </row>
    <row r="67" s="2" customFormat="1" spans="1:5">
      <c r="A67" s="42" t="s">
        <v>238</v>
      </c>
      <c r="B67" s="42" t="s">
        <v>109</v>
      </c>
      <c r="C67" s="43">
        <v>35</v>
      </c>
      <c r="D67" s="44" t="s">
        <v>176</v>
      </c>
      <c r="E67" s="5"/>
    </row>
    <row r="68" s="2" customFormat="1" spans="1:5">
      <c r="A68" s="42" t="s">
        <v>239</v>
      </c>
      <c r="B68" s="42" t="s">
        <v>109</v>
      </c>
      <c r="C68" s="43">
        <v>34</v>
      </c>
      <c r="D68" s="44" t="s">
        <v>176</v>
      </c>
      <c r="E68" s="5"/>
    </row>
    <row r="69" s="2" customFormat="1" spans="1:5">
      <c r="A69" s="42" t="s">
        <v>240</v>
      </c>
      <c r="B69" s="42" t="s">
        <v>109</v>
      </c>
      <c r="C69" s="43">
        <v>52</v>
      </c>
      <c r="D69" s="44" t="s">
        <v>176</v>
      </c>
      <c r="E69" s="5"/>
    </row>
    <row r="70" s="2" customFormat="1" spans="1:5">
      <c r="A70" s="42" t="s">
        <v>241</v>
      </c>
      <c r="B70" s="42" t="s">
        <v>109</v>
      </c>
      <c r="C70" s="43">
        <v>51</v>
      </c>
      <c r="D70" s="44" t="s">
        <v>176</v>
      </c>
      <c r="E70" s="5"/>
    </row>
    <row r="71" s="2" customFormat="1" spans="1:5">
      <c r="A71" s="42" t="s">
        <v>242</v>
      </c>
      <c r="B71" s="42" t="s">
        <v>109</v>
      </c>
      <c r="C71" s="43">
        <v>49</v>
      </c>
      <c r="D71" s="44" t="s">
        <v>176</v>
      </c>
      <c r="E71" s="5"/>
    </row>
    <row r="72" s="2" customFormat="1" spans="1:5">
      <c r="A72" s="42" t="s">
        <v>243</v>
      </c>
      <c r="B72" s="42" t="s">
        <v>109</v>
      </c>
      <c r="C72" s="43">
        <v>49</v>
      </c>
      <c r="D72" s="44" t="s">
        <v>176</v>
      </c>
      <c r="E72" s="5"/>
    </row>
    <row r="73" s="2" customFormat="1" spans="1:5">
      <c r="A73" s="42" t="s">
        <v>244</v>
      </c>
      <c r="B73" s="42" t="s">
        <v>109</v>
      </c>
      <c r="C73" s="43">
        <v>48</v>
      </c>
      <c r="D73" s="44" t="s">
        <v>176</v>
      </c>
      <c r="E73" s="5"/>
    </row>
  </sheetData>
  <mergeCells count="6">
    <mergeCell ref="E10:E21"/>
    <mergeCell ref="E22:E32"/>
    <mergeCell ref="E33:E40"/>
    <mergeCell ref="E41:E49"/>
    <mergeCell ref="E50:E63"/>
    <mergeCell ref="E64:E7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5"/>
  <sheetViews>
    <sheetView workbookViewId="0">
      <selection activeCell="C12" sqref="C12:C25"/>
    </sheetView>
  </sheetViews>
  <sheetFormatPr defaultColWidth="9" defaultRowHeight="13.5" outlineLevelCol="2"/>
  <cols>
    <col min="1" max="1" width="22" style="6" customWidth="1"/>
    <col min="2" max="2" width="15.375" style="6" customWidth="1"/>
    <col min="3" max="3" width="14.375" customWidth="1"/>
  </cols>
  <sheetData>
    <row r="1" spans="1:3">
      <c r="A1" s="7" t="s">
        <v>97</v>
      </c>
      <c r="B1" s="7" t="s">
        <v>245</v>
      </c>
      <c r="C1" s="8" t="s">
        <v>246</v>
      </c>
    </row>
    <row r="2" spans="1:3">
      <c r="A2" s="9"/>
      <c r="B2" s="9"/>
      <c r="C2" s="8"/>
    </row>
    <row r="3" ht="20" customHeight="1" spans="1:3">
      <c r="A3" s="10" t="s">
        <v>247</v>
      </c>
      <c r="B3" s="11" t="s">
        <v>248</v>
      </c>
      <c r="C3" s="11" t="s">
        <v>249</v>
      </c>
    </row>
    <row r="4" ht="20" customHeight="1" spans="1:3">
      <c r="A4" s="10" t="s">
        <v>250</v>
      </c>
      <c r="B4" s="12"/>
      <c r="C4" s="12"/>
    </row>
    <row r="5" ht="20" customHeight="1" spans="1:3">
      <c r="A5" s="13" t="s">
        <v>251</v>
      </c>
      <c r="B5" s="14" t="s">
        <v>249</v>
      </c>
      <c r="C5" s="14" t="s">
        <v>248</v>
      </c>
    </row>
    <row r="6" ht="20" customHeight="1" spans="1:3">
      <c r="A6" s="13" t="s">
        <v>252</v>
      </c>
      <c r="B6" s="15"/>
      <c r="C6" s="15"/>
    </row>
    <row r="7" ht="20" customHeight="1" spans="1:3">
      <c r="A7" s="13" t="s">
        <v>253</v>
      </c>
      <c r="B7" s="16" t="s">
        <v>249</v>
      </c>
      <c r="C7" s="16" t="s">
        <v>248</v>
      </c>
    </row>
    <row r="8" ht="20" customHeight="1" spans="1:3">
      <c r="A8" s="10" t="s">
        <v>254</v>
      </c>
      <c r="B8" s="11" t="s">
        <v>248</v>
      </c>
      <c r="C8" s="11" t="s">
        <v>249</v>
      </c>
    </row>
    <row r="9" ht="20" customHeight="1" spans="1:3">
      <c r="A9" s="10" t="s">
        <v>255</v>
      </c>
      <c r="B9" s="12"/>
      <c r="C9" s="12"/>
    </row>
    <row r="10" ht="20" customHeight="1" spans="1:3">
      <c r="A10" s="13" t="s">
        <v>256</v>
      </c>
      <c r="B10" s="16" t="s">
        <v>249</v>
      </c>
      <c r="C10" s="16" t="s">
        <v>248</v>
      </c>
    </row>
    <row r="11" ht="20" customHeight="1" spans="1:3">
      <c r="A11" s="10" t="s">
        <v>257</v>
      </c>
      <c r="B11" s="17" t="s">
        <v>248</v>
      </c>
      <c r="C11" s="17" t="s">
        <v>249</v>
      </c>
    </row>
    <row r="12" ht="20" customHeight="1" spans="1:3">
      <c r="A12" s="18" t="s">
        <v>258</v>
      </c>
      <c r="B12" s="19" t="s">
        <v>249</v>
      </c>
      <c r="C12" s="20" t="s">
        <v>248</v>
      </c>
    </row>
    <row r="13" ht="20" customHeight="1" spans="1:3">
      <c r="A13" s="18" t="s">
        <v>259</v>
      </c>
      <c r="B13" s="21"/>
      <c r="C13" s="22"/>
    </row>
    <row r="14" ht="20" customHeight="1" spans="1:3">
      <c r="A14" s="18" t="s">
        <v>260</v>
      </c>
      <c r="B14" s="21"/>
      <c r="C14" s="22"/>
    </row>
    <row r="15" ht="20" customHeight="1" spans="1:3">
      <c r="A15" s="18" t="s">
        <v>261</v>
      </c>
      <c r="B15" s="21"/>
      <c r="C15" s="22"/>
    </row>
    <row r="16" ht="20" customHeight="1" spans="1:3">
      <c r="A16" s="23" t="s">
        <v>262</v>
      </c>
      <c r="B16" s="21"/>
      <c r="C16" s="22"/>
    </row>
    <row r="17" ht="20" customHeight="1" spans="1:3">
      <c r="A17" s="24"/>
      <c r="B17" s="21"/>
      <c r="C17" s="22"/>
    </row>
    <row r="18" ht="20" customHeight="1" spans="1:3">
      <c r="A18" s="23" t="s">
        <v>263</v>
      </c>
      <c r="B18" s="21"/>
      <c r="C18" s="22"/>
    </row>
    <row r="19" ht="20" customHeight="1" spans="1:3">
      <c r="A19" s="24"/>
      <c r="B19" s="21"/>
      <c r="C19" s="22"/>
    </row>
    <row r="20" ht="20" customHeight="1" spans="1:3">
      <c r="A20" s="23" t="s">
        <v>264</v>
      </c>
      <c r="B20" s="21"/>
      <c r="C20" s="22"/>
    </row>
    <row r="21" ht="20" customHeight="1" spans="1:3">
      <c r="A21" s="24"/>
      <c r="B21" s="21"/>
      <c r="C21" s="22"/>
    </row>
    <row r="22" ht="20" customHeight="1" spans="1:3">
      <c r="A22" s="18" t="s">
        <v>265</v>
      </c>
      <c r="B22" s="21"/>
      <c r="C22" s="22"/>
    </row>
    <row r="23" ht="20" customHeight="1" spans="1:3">
      <c r="A23" s="18"/>
      <c r="B23" s="21"/>
      <c r="C23" s="22"/>
    </row>
    <row r="24" ht="20" customHeight="1" spans="1:3">
      <c r="A24" s="18" t="s">
        <v>266</v>
      </c>
      <c r="B24" s="21"/>
      <c r="C24" s="22"/>
    </row>
    <row r="25" ht="20" customHeight="1" spans="1:3">
      <c r="A25" s="18"/>
      <c r="B25" s="25"/>
      <c r="C25" s="26"/>
    </row>
    <row r="26" ht="20" customHeight="1" spans="1:3">
      <c r="A26" s="27" t="s">
        <v>267</v>
      </c>
      <c r="B26" s="28" t="s">
        <v>268</v>
      </c>
      <c r="C26" s="29" t="s">
        <v>269</v>
      </c>
    </row>
    <row r="27" ht="20" customHeight="1" spans="1:3">
      <c r="A27" s="27" t="s">
        <v>270</v>
      </c>
      <c r="B27" s="28"/>
      <c r="C27" s="30"/>
    </row>
    <row r="28" ht="20" customHeight="1" spans="1:3">
      <c r="A28" s="27" t="s">
        <v>271</v>
      </c>
      <c r="B28" s="28"/>
      <c r="C28" s="30"/>
    </row>
    <row r="29" ht="20" customHeight="1" spans="1:3">
      <c r="A29" s="27" t="s">
        <v>272</v>
      </c>
      <c r="B29" s="28"/>
      <c r="C29" s="30"/>
    </row>
    <row r="30" ht="20" customHeight="1" spans="1:3">
      <c r="A30" s="27" t="s">
        <v>273</v>
      </c>
      <c r="B30" s="28"/>
      <c r="C30" s="30"/>
    </row>
    <row r="31" ht="20" customHeight="1" spans="1:3">
      <c r="A31" s="27" t="s">
        <v>274</v>
      </c>
      <c r="B31" s="28"/>
      <c r="C31" s="30"/>
    </row>
    <row r="32" ht="20" customHeight="1" spans="1:3">
      <c r="A32" s="27" t="s">
        <v>275</v>
      </c>
      <c r="B32" s="28"/>
      <c r="C32" s="30"/>
    </row>
    <row r="33" ht="20" customHeight="1" spans="1:3">
      <c r="A33" s="27" t="s">
        <v>276</v>
      </c>
      <c r="B33" s="28"/>
      <c r="C33" s="30"/>
    </row>
    <row r="34" ht="20" customHeight="1" spans="1:3">
      <c r="A34" s="27"/>
      <c r="B34" s="28"/>
      <c r="C34" s="30"/>
    </row>
    <row r="35" ht="20" customHeight="1" spans="1:3">
      <c r="A35" s="27" t="s">
        <v>277</v>
      </c>
      <c r="B35" s="28"/>
      <c r="C35" s="30"/>
    </row>
    <row r="36" ht="20" customHeight="1" spans="1:3">
      <c r="A36" s="27"/>
      <c r="B36" s="28"/>
      <c r="C36" s="30"/>
    </row>
    <row r="37" ht="20" customHeight="1" spans="1:3">
      <c r="A37" s="13" t="s">
        <v>278</v>
      </c>
      <c r="B37" s="31" t="s">
        <v>279</v>
      </c>
      <c r="C37" s="32" t="s">
        <v>279</v>
      </c>
    </row>
    <row r="38" ht="20" customHeight="1" spans="1:3">
      <c r="A38" s="13" t="s">
        <v>280</v>
      </c>
      <c r="B38" s="31"/>
      <c r="C38" s="32"/>
    </row>
    <row r="39" ht="20" customHeight="1" spans="1:3">
      <c r="A39" s="13" t="s">
        <v>281</v>
      </c>
      <c r="B39" s="31"/>
      <c r="C39" s="32"/>
    </row>
    <row r="40" ht="20" customHeight="1" spans="1:3">
      <c r="A40" s="13" t="s">
        <v>282</v>
      </c>
      <c r="B40" s="31"/>
      <c r="C40" s="32"/>
    </row>
    <row r="41" ht="20" customHeight="1" spans="1:3">
      <c r="A41" s="13" t="s">
        <v>283</v>
      </c>
      <c r="B41" s="31"/>
      <c r="C41" s="32"/>
    </row>
    <row r="42" ht="20" customHeight="1" spans="1:3">
      <c r="A42" s="13" t="s">
        <v>284</v>
      </c>
      <c r="B42" s="31"/>
      <c r="C42" s="32"/>
    </row>
    <row r="43" ht="20" customHeight="1" spans="1:3">
      <c r="A43" s="13" t="s">
        <v>285</v>
      </c>
      <c r="B43" s="31"/>
      <c r="C43" s="32"/>
    </row>
    <row r="44" ht="20" customHeight="1" spans="1:3">
      <c r="A44" s="13" t="s">
        <v>286</v>
      </c>
      <c r="B44" s="31"/>
      <c r="C44" s="32"/>
    </row>
    <row r="45" ht="20" customHeight="1" spans="1:3">
      <c r="A45" s="13" t="s">
        <v>287</v>
      </c>
      <c r="B45" s="31"/>
      <c r="C45" s="32"/>
    </row>
  </sheetData>
  <mergeCells count="22">
    <mergeCell ref="A1:A2"/>
    <mergeCell ref="A16:A17"/>
    <mergeCell ref="A18:A19"/>
    <mergeCell ref="A20:A21"/>
    <mergeCell ref="A22:A23"/>
    <mergeCell ref="A24:A25"/>
    <mergeCell ref="A33:A34"/>
    <mergeCell ref="A35:A36"/>
    <mergeCell ref="B1:B2"/>
    <mergeCell ref="B3:B4"/>
    <mergeCell ref="B5:B6"/>
    <mergeCell ref="B8:B9"/>
    <mergeCell ref="B12:B25"/>
    <mergeCell ref="B26:B36"/>
    <mergeCell ref="B37:B45"/>
    <mergeCell ref="C1:C2"/>
    <mergeCell ref="C3:C4"/>
    <mergeCell ref="C5:C6"/>
    <mergeCell ref="C8:C9"/>
    <mergeCell ref="C12:C25"/>
    <mergeCell ref="C26:C36"/>
    <mergeCell ref="C37:C4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D2" sqref="D2:D8"/>
    </sheetView>
  </sheetViews>
  <sheetFormatPr defaultColWidth="9" defaultRowHeight="13.5" outlineLevelCol="5"/>
  <cols>
    <col min="2" max="2" width="12.625"/>
    <col min="4" max="4" width="12.625"/>
  </cols>
  <sheetData>
    <row r="1" spans="1:6">
      <c r="A1" s="1" t="s">
        <v>85</v>
      </c>
      <c r="B1" s="1" t="s">
        <v>86</v>
      </c>
      <c r="C1" s="1" t="s">
        <v>88</v>
      </c>
      <c r="D1" s="1" t="s">
        <v>87</v>
      </c>
      <c r="E1" s="2"/>
      <c r="F1" s="3"/>
    </row>
    <row r="2" spans="1:6">
      <c r="A2" s="4" t="s">
        <v>89</v>
      </c>
      <c r="B2" s="4">
        <v>11</v>
      </c>
      <c r="C2" s="3">
        <f t="shared" ref="C2:C8" si="0">2267/72</f>
        <v>31.4861111111111</v>
      </c>
      <c r="D2" s="5">
        <f>B2*C2</f>
        <v>346.347222222222</v>
      </c>
      <c r="E2" s="2"/>
      <c r="F2" s="3">
        <v>2267</v>
      </c>
    </row>
    <row r="3" spans="1:6">
      <c r="A3" s="4" t="s">
        <v>90</v>
      </c>
      <c r="B3" s="4">
        <v>12</v>
      </c>
      <c r="C3" s="3">
        <f t="shared" si="0"/>
        <v>31.4861111111111</v>
      </c>
      <c r="D3" s="5">
        <f t="shared" ref="D3:D8" si="1">B3*C3</f>
        <v>377.833333333333</v>
      </c>
      <c r="E3" s="2"/>
      <c r="F3" s="3"/>
    </row>
    <row r="4" spans="1:6">
      <c r="A4" s="4" t="s">
        <v>91</v>
      </c>
      <c r="B4" s="4">
        <v>10</v>
      </c>
      <c r="C4" s="3">
        <f t="shared" si="0"/>
        <v>31.4861111111111</v>
      </c>
      <c r="D4" s="5">
        <f t="shared" si="1"/>
        <v>314.861111111111</v>
      </c>
      <c r="E4" s="2"/>
      <c r="F4" s="3"/>
    </row>
    <row r="5" spans="1:6">
      <c r="A5" s="4" t="s">
        <v>92</v>
      </c>
      <c r="B5" s="4">
        <v>8</v>
      </c>
      <c r="C5" s="3">
        <f t="shared" si="0"/>
        <v>31.4861111111111</v>
      </c>
      <c r="D5" s="5">
        <f t="shared" si="1"/>
        <v>251.888888888889</v>
      </c>
      <c r="E5" s="2"/>
      <c r="F5" s="3"/>
    </row>
    <row r="6" spans="1:6">
      <c r="A6" s="4" t="s">
        <v>93</v>
      </c>
      <c r="B6" s="4">
        <v>11</v>
      </c>
      <c r="C6" s="3">
        <f t="shared" si="0"/>
        <v>31.4861111111111</v>
      </c>
      <c r="D6" s="5">
        <f t="shared" si="1"/>
        <v>346.347222222222</v>
      </c>
      <c r="E6" s="2"/>
      <c r="F6" s="3"/>
    </row>
    <row r="7" spans="1:6">
      <c r="A7" s="4" t="s">
        <v>94</v>
      </c>
      <c r="B7" s="4">
        <v>12</v>
      </c>
      <c r="C7" s="3">
        <f t="shared" si="0"/>
        <v>31.4861111111111</v>
      </c>
      <c r="D7" s="5">
        <f t="shared" si="1"/>
        <v>377.833333333333</v>
      </c>
      <c r="E7" s="2"/>
      <c r="F7" s="3"/>
    </row>
    <row r="8" spans="1:6">
      <c r="A8" s="4" t="s">
        <v>95</v>
      </c>
      <c r="B8" s="4">
        <v>8</v>
      </c>
      <c r="C8" s="3">
        <f t="shared" si="0"/>
        <v>31.4861111111111</v>
      </c>
      <c r="D8" s="5">
        <f t="shared" si="1"/>
        <v>251.888888888889</v>
      </c>
      <c r="E8" s="2"/>
      <c r="F8" s="3"/>
    </row>
    <row r="9" spans="1:6">
      <c r="A9" s="2"/>
      <c r="B9" s="3"/>
      <c r="C9" s="2"/>
      <c r="D9" s="2"/>
      <c r="E9" s="2"/>
      <c r="F9" s="3"/>
    </row>
    <row r="10" spans="1:6">
      <c r="A10" s="2"/>
      <c r="B10" s="3">
        <f>2267/72</f>
        <v>31.4861111111111</v>
      </c>
      <c r="C10" s="2"/>
      <c r="D10" s="2"/>
      <c r="E10" s="2"/>
      <c r="F10" s="3"/>
    </row>
    <row r="11" spans="1:6">
      <c r="A11" s="2"/>
      <c r="B11" s="2"/>
      <c r="C11" s="2"/>
      <c r="D11" s="2"/>
      <c r="E11" s="2"/>
      <c r="F11" s="3"/>
    </row>
    <row r="12" spans="1:6">
      <c r="A12" s="2"/>
      <c r="B12" s="2"/>
      <c r="C12" s="2"/>
      <c r="D12" s="2"/>
      <c r="E12" s="2"/>
      <c r="F12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教师课表</vt:lpstr>
      <vt:lpstr>23级本科生</vt:lpstr>
      <vt:lpstr>24级本科生</vt:lpstr>
      <vt:lpstr>艺术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2022-11-09T06:57:00Z</dcterms:created>
  <cp:lastPrinted>2024-12-02T14:28:00Z</cp:lastPrinted>
  <dcterms:modified xsi:type="dcterms:W3CDTF">2025-04-30T05:03:44Z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3422C6F91D61459DAE077D3D36CDFD48_13</vt:lpwstr>
  </property>
</Properties>
</file>